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停开课程" sheetId="1" r:id="rId1"/>
    <sheet name="重新选课学生名单" sheetId="2" r:id="rId2"/>
  </sheets>
  <definedNames>
    <definedName name="_xlnm._FilterDatabase" localSheetId="1" hidden="1">重新选课学生名单!$A$1:$L$83</definedName>
  </definedNames>
  <calcPr calcId="144525"/>
</workbook>
</file>

<file path=xl/sharedStrings.xml><?xml version="1.0" encoding="utf-8"?>
<sst xmlns="http://schemas.openxmlformats.org/spreadsheetml/2006/main" count="1138" uniqueCount="335">
  <si>
    <t>选课课号</t>
  </si>
  <si>
    <t>已选人数</t>
  </si>
  <si>
    <t>课程名称</t>
  </si>
  <si>
    <t>课程归属</t>
  </si>
  <si>
    <t>学分</t>
  </si>
  <si>
    <t>教师姓名</t>
  </si>
  <si>
    <t>上课时间</t>
  </si>
  <si>
    <t>上课地点</t>
  </si>
  <si>
    <t>标识</t>
  </si>
  <si>
    <t>(2021-2022-2)-06100950-06598-1</t>
  </si>
  <si>
    <t>0</t>
  </si>
  <si>
    <t>商务英语视听说</t>
  </si>
  <si>
    <t>人文学科类(英语)</t>
  </si>
  <si>
    <t>2.0</t>
  </si>
  <si>
    <t>王伟</t>
  </si>
  <si>
    <t>周二第10,11节{第1-16周}</t>
  </si>
  <si>
    <t>教1-303</t>
  </si>
  <si>
    <t>停开</t>
  </si>
  <si>
    <t>(2021-2022-2)-06100950-06598-2</t>
  </si>
  <si>
    <t>11</t>
  </si>
  <si>
    <t>周三第10,11节{第1-16周}</t>
  </si>
  <si>
    <t>教1-403</t>
  </si>
  <si>
    <t>(2021-2022-2)-04100191-04109-1</t>
  </si>
  <si>
    <t>12</t>
  </si>
  <si>
    <t>走近人们口中的药物</t>
  </si>
  <si>
    <t>自然科学类</t>
  </si>
  <si>
    <t>许建帼/秦杰</t>
  </si>
  <si>
    <t>(2021-2022-2)-06100960-06564-1</t>
  </si>
  <si>
    <t>16</t>
  </si>
  <si>
    <t>体验式“衢州非遗”之旅</t>
  </si>
  <si>
    <t>人文学科类</t>
  </si>
  <si>
    <t>1.0</t>
  </si>
  <si>
    <t>刘影</t>
  </si>
  <si>
    <t>周三第10,11节{第1-8周}</t>
  </si>
  <si>
    <t>教1-104</t>
  </si>
  <si>
    <t>(2021-2022-2)-06100501-06593-1</t>
  </si>
  <si>
    <t>18</t>
  </si>
  <si>
    <t>实用英语翻译与写作</t>
  </si>
  <si>
    <t>刘一蓉</t>
  </si>
  <si>
    <t>阶梯202</t>
  </si>
  <si>
    <t>(2021-2022-2)-04100181-04113-2</t>
  </si>
  <si>
    <t>19</t>
  </si>
  <si>
    <t>当中国传统文化遇上化学</t>
  </si>
  <si>
    <t>王玉林/张燕吉</t>
  </si>
  <si>
    <t>教1-304</t>
  </si>
  <si>
    <t>(2021-2022-2)-58102015-05147-1</t>
  </si>
  <si>
    <t>2</t>
  </si>
  <si>
    <t>服务创新设计训练营</t>
  </si>
  <si>
    <t>创业创新类</t>
  </si>
  <si>
    <t>傅许坚</t>
  </si>
  <si>
    <t>教1-107</t>
  </si>
  <si>
    <t>(2021-2022-2)-01100165-01008-1</t>
  </si>
  <si>
    <t>4</t>
  </si>
  <si>
    <t>专利申报及案例分析</t>
  </si>
  <si>
    <t>汤剑/牛三库</t>
  </si>
  <si>
    <t>教1-305</t>
  </si>
  <si>
    <t>学号</t>
  </si>
  <si>
    <t>姓名</t>
  </si>
  <si>
    <t>学院</t>
  </si>
  <si>
    <t>专业名称</t>
  </si>
  <si>
    <t>班级名称</t>
  </si>
  <si>
    <t>4200411119</t>
  </si>
  <si>
    <t>黄帅</t>
  </si>
  <si>
    <t>化学与材料工程学院</t>
  </si>
  <si>
    <t>化学工程与工艺</t>
  </si>
  <si>
    <t>20化工(1)</t>
  </si>
  <si>
    <t>4210214233</t>
  </si>
  <si>
    <t>彭健釜</t>
  </si>
  <si>
    <t>电气与信息工程学院</t>
  </si>
  <si>
    <t>数据科学与大数据技术</t>
  </si>
  <si>
    <t>21大数据(2)</t>
  </si>
  <si>
    <t>4210312102</t>
  </si>
  <si>
    <t>金晓驰</t>
  </si>
  <si>
    <t>建筑工程学院</t>
  </si>
  <si>
    <t>工程管理</t>
  </si>
  <si>
    <t>21工管(1)</t>
  </si>
  <si>
    <t>4210411209</t>
  </si>
  <si>
    <t>刘博琳</t>
  </si>
  <si>
    <t>21化工(2)</t>
  </si>
  <si>
    <t>4210311130</t>
  </si>
  <si>
    <t>王籽缙</t>
  </si>
  <si>
    <t>土木工程</t>
  </si>
  <si>
    <t>21土木(1)</t>
  </si>
  <si>
    <t>4210311202</t>
  </si>
  <si>
    <t>朱逸宸</t>
  </si>
  <si>
    <t>21土木(2)</t>
  </si>
  <si>
    <t>4210311206</t>
  </si>
  <si>
    <t>刘扬帆</t>
  </si>
  <si>
    <t>4200312109</t>
  </si>
  <si>
    <t>李俊豪</t>
  </si>
  <si>
    <t>20工管(1)</t>
  </si>
  <si>
    <t>4200513110</t>
  </si>
  <si>
    <t>雷鹏</t>
  </si>
  <si>
    <t>商学院</t>
  </si>
  <si>
    <t>互联网金融</t>
  </si>
  <si>
    <t>20金融(1)</t>
  </si>
  <si>
    <t>4200513218</t>
  </si>
  <si>
    <t>毛运增</t>
  </si>
  <si>
    <t>20金融(2)</t>
  </si>
  <si>
    <t>4200411113</t>
  </si>
  <si>
    <t>刘雄雄</t>
  </si>
  <si>
    <t>4200114218</t>
  </si>
  <si>
    <t>陈泽坤</t>
  </si>
  <si>
    <t>机械工程学院</t>
  </si>
  <si>
    <t>机器人工程</t>
  </si>
  <si>
    <t>20机器人(2)</t>
  </si>
  <si>
    <t>4200114226</t>
  </si>
  <si>
    <t>朱鑫洋</t>
  </si>
  <si>
    <t>4201012223</t>
  </si>
  <si>
    <t>易钟超</t>
  </si>
  <si>
    <t>建筑学</t>
  </si>
  <si>
    <t>20建筑(1)</t>
  </si>
  <si>
    <t>4200311201</t>
  </si>
  <si>
    <t>徐苏伟</t>
  </si>
  <si>
    <t>20土木(2)</t>
  </si>
  <si>
    <t>4200311214</t>
  </si>
  <si>
    <t>詹红耀</t>
  </si>
  <si>
    <t>4200115035</t>
  </si>
  <si>
    <t>张鑫</t>
  </si>
  <si>
    <t>智能制造工程</t>
  </si>
  <si>
    <t>20智能制造</t>
  </si>
  <si>
    <t>4200115040</t>
  </si>
  <si>
    <t>吕书展</t>
  </si>
  <si>
    <t>4200212101</t>
  </si>
  <si>
    <t>吴伟鹏</t>
  </si>
  <si>
    <t>自动化</t>
  </si>
  <si>
    <t>20自动化(1)</t>
  </si>
  <si>
    <t>4210414101</t>
  </si>
  <si>
    <t>忻笠</t>
  </si>
  <si>
    <t>材料科学与工程</t>
  </si>
  <si>
    <t>21材料</t>
  </si>
  <si>
    <t>4210512124</t>
  </si>
  <si>
    <t>罗秋</t>
  </si>
  <si>
    <t>电子商务</t>
  </si>
  <si>
    <t>21电商(1)</t>
  </si>
  <si>
    <t>4210512138</t>
  </si>
  <si>
    <t>张凡</t>
  </si>
  <si>
    <t>4210312227</t>
  </si>
  <si>
    <t>杨春雷</t>
  </si>
  <si>
    <t>21工管(2)</t>
  </si>
  <si>
    <t>4210312233</t>
  </si>
  <si>
    <t>李佩玲</t>
  </si>
  <si>
    <t>4210513137</t>
  </si>
  <si>
    <t>杨精镇</t>
  </si>
  <si>
    <t>21金融(1)</t>
  </si>
  <si>
    <t>4210411207</t>
  </si>
  <si>
    <t>张锦宇</t>
  </si>
  <si>
    <t>4210411214</t>
  </si>
  <si>
    <t>楼振建</t>
  </si>
  <si>
    <t>4210411235</t>
  </si>
  <si>
    <t>杨剑宇</t>
  </si>
  <si>
    <t>4210114231</t>
  </si>
  <si>
    <t>周丁宇</t>
  </si>
  <si>
    <t>21机器人(2)</t>
  </si>
  <si>
    <t>5190313028</t>
  </si>
  <si>
    <t>黄志敏</t>
  </si>
  <si>
    <t>19建筑</t>
  </si>
  <si>
    <t>4210613127</t>
  </si>
  <si>
    <t>范静蕾</t>
  </si>
  <si>
    <t>外国语学院</t>
  </si>
  <si>
    <t>商务英语</t>
  </si>
  <si>
    <t>21商务英语(1)</t>
  </si>
  <si>
    <t>4210613139</t>
  </si>
  <si>
    <t>何佳悦</t>
  </si>
  <si>
    <t>4201016031</t>
  </si>
  <si>
    <t>罗俊杰</t>
  </si>
  <si>
    <t>教师教育学院</t>
  </si>
  <si>
    <t>视觉传达设计</t>
  </si>
  <si>
    <t>20视传</t>
  </si>
  <si>
    <t>3200420213</t>
  </si>
  <si>
    <t>李成龙</t>
  </si>
  <si>
    <t>应用化工技术</t>
  </si>
  <si>
    <t>20化工专(2)</t>
  </si>
  <si>
    <t>4210511232</t>
  </si>
  <si>
    <t>钱恩芹</t>
  </si>
  <si>
    <t>人力资源管理</t>
  </si>
  <si>
    <t>21人力(2)</t>
  </si>
  <si>
    <t>4210511331</t>
  </si>
  <si>
    <t>旦增阿姆</t>
  </si>
  <si>
    <t>21人力(3)</t>
  </si>
  <si>
    <t>4210511333</t>
  </si>
  <si>
    <t>央宗</t>
  </si>
  <si>
    <t>4210613201</t>
  </si>
  <si>
    <t>杨佳琪</t>
  </si>
  <si>
    <t>21商务英语(2)</t>
  </si>
  <si>
    <t>4210613203</t>
  </si>
  <si>
    <t>陈晓潼</t>
  </si>
  <si>
    <t>4210613207</t>
  </si>
  <si>
    <t>沈颖慧</t>
  </si>
  <si>
    <t>4210613213</t>
  </si>
  <si>
    <t>赵晗</t>
  </si>
  <si>
    <t>4210613217</t>
  </si>
  <si>
    <t>姚悦亭</t>
  </si>
  <si>
    <t>4210613219</t>
  </si>
  <si>
    <t>麻婉婉</t>
  </si>
  <si>
    <t>4210613226</t>
  </si>
  <si>
    <t>葛梦芸</t>
  </si>
  <si>
    <t>4210613237</t>
  </si>
  <si>
    <t>王瑞浩</t>
  </si>
  <si>
    <t>4201016015</t>
  </si>
  <si>
    <t>秦艺雯</t>
  </si>
  <si>
    <t>4180213104</t>
  </si>
  <si>
    <t>唐晓辰</t>
  </si>
  <si>
    <t>英语(师范)</t>
  </si>
  <si>
    <t>20英语</t>
  </si>
  <si>
    <t>4210611105</t>
  </si>
  <si>
    <t>戴冰冰</t>
  </si>
  <si>
    <t>21英语</t>
  </si>
  <si>
    <t>4210611106</t>
  </si>
  <si>
    <t>王蕾</t>
  </si>
  <si>
    <t>4210611116</t>
  </si>
  <si>
    <t>胡蓁蓁</t>
  </si>
  <si>
    <t>4210611126</t>
  </si>
  <si>
    <t>郑安然</t>
  </si>
  <si>
    <t>4210611129</t>
  </si>
  <si>
    <t>赖怡芳</t>
  </si>
  <si>
    <t>4210611132</t>
  </si>
  <si>
    <t>杨秋凤</t>
  </si>
  <si>
    <t>4210611133</t>
  </si>
  <si>
    <t>张小彤</t>
  </si>
  <si>
    <t>4200112014</t>
  </si>
  <si>
    <t>张帅</t>
  </si>
  <si>
    <t>材料成型及控制工程</t>
  </si>
  <si>
    <t>20材料成型</t>
  </si>
  <si>
    <t>4200112020</t>
  </si>
  <si>
    <t>张正祥</t>
  </si>
  <si>
    <t>4200512109</t>
  </si>
  <si>
    <t>陈鸿鸿</t>
  </si>
  <si>
    <t>20电商(1)</t>
  </si>
  <si>
    <t>4200312116</t>
  </si>
  <si>
    <t>董宝明</t>
  </si>
  <si>
    <t>4190312132</t>
  </si>
  <si>
    <t>郑婉宜</t>
  </si>
  <si>
    <t>20工管(2)</t>
  </si>
  <si>
    <t>4201011120</t>
  </si>
  <si>
    <t>宝慧敏</t>
  </si>
  <si>
    <t>汉语言文学(师范)</t>
  </si>
  <si>
    <t>20中文(1)</t>
  </si>
  <si>
    <t>4200411211</t>
  </si>
  <si>
    <t>高志罡</t>
  </si>
  <si>
    <t>20化工(2)</t>
  </si>
  <si>
    <t>4200413101</t>
  </si>
  <si>
    <t>姜文杰</t>
  </si>
  <si>
    <t>环境工程</t>
  </si>
  <si>
    <t>20环境(1)</t>
  </si>
  <si>
    <t>4200413110</t>
  </si>
  <si>
    <t>毛景伟</t>
  </si>
  <si>
    <t>4200413221</t>
  </si>
  <si>
    <t>俞笑盈</t>
  </si>
  <si>
    <t>20环境(2)</t>
  </si>
  <si>
    <t>4200413228</t>
  </si>
  <si>
    <t>李宏莉</t>
  </si>
  <si>
    <t>4200114133</t>
  </si>
  <si>
    <t>吴问劲</t>
  </si>
  <si>
    <t>20机器人(1)</t>
  </si>
  <si>
    <t>4200114217</t>
  </si>
  <si>
    <t>余彦奇</t>
  </si>
  <si>
    <t>4200114225</t>
  </si>
  <si>
    <t>晁盛豪</t>
  </si>
  <si>
    <t>4200113121</t>
  </si>
  <si>
    <t>李佳俊</t>
  </si>
  <si>
    <t>机械电子工程</t>
  </si>
  <si>
    <t>20机电(1)</t>
  </si>
  <si>
    <t>5180313039</t>
  </si>
  <si>
    <t>韦凌锋</t>
  </si>
  <si>
    <t>4200111222</t>
  </si>
  <si>
    <t>李子瑞</t>
  </si>
  <si>
    <t>20人力(2)</t>
  </si>
  <si>
    <t>4201012119</t>
  </si>
  <si>
    <t>王永强</t>
  </si>
  <si>
    <t>数学与应用数学(师范)</t>
  </si>
  <si>
    <t>20数学(1)</t>
  </si>
  <si>
    <t>4200213008</t>
  </si>
  <si>
    <t>冯成洋</t>
  </si>
  <si>
    <t>物联网工程</t>
  </si>
  <si>
    <t>20物联网</t>
  </si>
  <si>
    <t>4200412020</t>
  </si>
  <si>
    <t>闵杰伦</t>
  </si>
  <si>
    <t>4201017141</t>
  </si>
  <si>
    <t>江轩</t>
  </si>
  <si>
    <t>小学教育(师范)</t>
  </si>
  <si>
    <t>20小教(2)</t>
  </si>
  <si>
    <t>4200112007</t>
  </si>
  <si>
    <t>盛健峰</t>
  </si>
  <si>
    <t>4210414109</t>
  </si>
  <si>
    <t>项禹欣</t>
  </si>
  <si>
    <t>4210211217</t>
  </si>
  <si>
    <t>胡承涛</t>
  </si>
  <si>
    <t>电气工程及其自动化</t>
  </si>
  <si>
    <t>21电气工程(2)</t>
  </si>
  <si>
    <t>4210512125</t>
  </si>
  <si>
    <t>郑相成</t>
  </si>
  <si>
    <t>4210512215</t>
  </si>
  <si>
    <t>张庆娜</t>
  </si>
  <si>
    <t>21电商(2)</t>
  </si>
  <si>
    <t>4210412129</t>
  </si>
  <si>
    <t>张羲</t>
  </si>
  <si>
    <t>高分子材料与工程</t>
  </si>
  <si>
    <t>21高分子</t>
  </si>
  <si>
    <t>4210413219</t>
  </si>
  <si>
    <t>张依婷</t>
  </si>
  <si>
    <t>21环境(2)</t>
  </si>
  <si>
    <t>2210141222</t>
  </si>
  <si>
    <t>陈炫涛</t>
  </si>
  <si>
    <t>21机电专升本(2)</t>
  </si>
  <si>
    <t>3210326105</t>
  </si>
  <si>
    <t>吴柯磊</t>
  </si>
  <si>
    <t>建筑工程技术</t>
  </si>
  <si>
    <t>21建工专(1)</t>
  </si>
  <si>
    <t>3210326112</t>
  </si>
  <si>
    <t>屠振宇</t>
  </si>
  <si>
    <t>3210326113</t>
  </si>
  <si>
    <t>冯骏哲</t>
  </si>
  <si>
    <t>3210326120</t>
  </si>
  <si>
    <t>程柯迪</t>
  </si>
  <si>
    <t>3210326230</t>
  </si>
  <si>
    <t>陈旭涛</t>
  </si>
  <si>
    <t>21建工专(2)</t>
  </si>
  <si>
    <t>4210511117</t>
  </si>
  <si>
    <t>梁凯</t>
  </si>
  <si>
    <t>21人力(1)</t>
  </si>
  <si>
    <t>4210511225</t>
  </si>
  <si>
    <t>陈珊珊</t>
  </si>
  <si>
    <t>4210511234</t>
  </si>
  <si>
    <t>杨吉卓玛</t>
  </si>
  <si>
    <t>2210541208</t>
  </si>
  <si>
    <t>陈艳芬</t>
  </si>
  <si>
    <t>21人力专升本(2)</t>
  </si>
  <si>
    <t>2210541233</t>
  </si>
  <si>
    <t>应淀羽</t>
  </si>
  <si>
    <t>2211046130</t>
  </si>
  <si>
    <t>叶诗渝</t>
  </si>
  <si>
    <t>21视传专升本</t>
  </si>
  <si>
    <t>2211046135</t>
  </si>
  <si>
    <t>夏辰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</si>
</sst>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3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16" fillId="22" borderId="2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>
      <alignment vertical="center"/>
    </xf>
    <xf numFmtId="0" fontId="0" fillId="0" borderId="0" xfId="0" applyFill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>
      <alignment vertical="center"/>
    </xf>
    <xf numFmtId="49" fontId="3" fillId="0" borderId="1" xfId="0" applyNumberFormat="1" applyFont="1" applyFill="1" applyBorder="1" applyAlignment="1" quotePrefix="1">
      <alignment vertical="center"/>
    </xf>
    <xf numFmtId="0" fontId="3" fillId="0" borderId="1" xfId="0" applyFont="1" applyFill="1" applyBorder="1" applyAlignment="1" quotePrefix="1">
      <alignment vertical="center"/>
    </xf>
    <xf numFmtId="49" fontId="3" fillId="0" borderId="1" xfId="0" applyNumberFormat="1" applyFont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A5" sqref="$A5:$XFD5"/>
    </sheetView>
  </sheetViews>
  <sheetFormatPr defaultColWidth="9" defaultRowHeight="13.5"/>
  <cols>
    <col min="1" max="1" width="27.875" customWidth="1"/>
    <col min="2" max="2" width="9.375" style="4" customWidth="1"/>
    <col min="3" max="3" width="42.5" customWidth="1"/>
    <col min="4" max="4" width="15" customWidth="1"/>
    <col min="5" max="5" width="5.375" customWidth="1"/>
    <col min="6" max="6" width="12.25" customWidth="1"/>
    <col min="7" max="7" width="22" customWidth="1"/>
    <col min="8" max="8" width="25.625" customWidth="1"/>
  </cols>
  <sheetData>
    <row r="1" spans="1:9">
      <c r="A1" s="5" t="s">
        <v>0</v>
      </c>
      <c r="B1" s="6" t="s">
        <v>1</v>
      </c>
      <c r="C1" s="5" t="s">
        <v>2</v>
      </c>
      <c r="D1" s="6" t="s">
        <v>3</v>
      </c>
      <c r="E1" s="6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pans="1:9">
      <c r="A2" s="10" t="s">
        <v>9</v>
      </c>
      <c r="B2" s="11" t="s">
        <v>10</v>
      </c>
      <c r="C2" s="10" t="s">
        <v>11</v>
      </c>
      <c r="D2" s="11" t="s">
        <v>12</v>
      </c>
      <c r="E2" s="11" t="s">
        <v>13</v>
      </c>
      <c r="F2" s="10" t="s">
        <v>14</v>
      </c>
      <c r="G2" s="10" t="s">
        <v>15</v>
      </c>
      <c r="H2" s="10" t="s">
        <v>16</v>
      </c>
      <c r="I2" s="9" t="s">
        <v>17</v>
      </c>
    </row>
    <row r="3" spans="1:9">
      <c r="A3" s="10" t="s">
        <v>18</v>
      </c>
      <c r="B3" s="11" t="s">
        <v>19</v>
      </c>
      <c r="C3" s="10" t="s">
        <v>11</v>
      </c>
      <c r="D3" s="11" t="s">
        <v>12</v>
      </c>
      <c r="E3" s="11" t="s">
        <v>13</v>
      </c>
      <c r="F3" s="10" t="s">
        <v>14</v>
      </c>
      <c r="G3" s="10" t="s">
        <v>20</v>
      </c>
      <c r="H3" s="10" t="s">
        <v>21</v>
      </c>
      <c r="I3" s="9" t="s">
        <v>17</v>
      </c>
    </row>
    <row r="4" spans="1:9">
      <c r="A4" s="10" t="s">
        <v>22</v>
      </c>
      <c r="B4" s="11" t="s">
        <v>23</v>
      </c>
      <c r="C4" s="10" t="s">
        <v>24</v>
      </c>
      <c r="D4" s="11" t="s">
        <v>25</v>
      </c>
      <c r="E4" s="11" t="s">
        <v>13</v>
      </c>
      <c r="F4" s="10" t="s">
        <v>26</v>
      </c>
      <c r="G4" s="10" t="s">
        <v>20</v>
      </c>
      <c r="H4" s="10" t="s">
        <v>16</v>
      </c>
      <c r="I4" s="9" t="s">
        <v>17</v>
      </c>
    </row>
    <row r="5" spans="1:9">
      <c r="A5" s="10" t="s">
        <v>27</v>
      </c>
      <c r="B5" s="11" t="s">
        <v>28</v>
      </c>
      <c r="C5" s="10" t="s">
        <v>29</v>
      </c>
      <c r="D5" s="11" t="s">
        <v>30</v>
      </c>
      <c r="E5" s="11" t="s">
        <v>31</v>
      </c>
      <c r="F5" s="10" t="s">
        <v>32</v>
      </c>
      <c r="G5" s="10" t="s">
        <v>33</v>
      </c>
      <c r="H5" s="10" t="s">
        <v>34</v>
      </c>
      <c r="I5" s="9" t="s">
        <v>17</v>
      </c>
    </row>
    <row r="6" spans="1:9">
      <c r="A6" s="10" t="s">
        <v>35</v>
      </c>
      <c r="B6" s="11" t="s">
        <v>36</v>
      </c>
      <c r="C6" s="10" t="s">
        <v>37</v>
      </c>
      <c r="D6" s="11" t="s">
        <v>12</v>
      </c>
      <c r="E6" s="11" t="s">
        <v>13</v>
      </c>
      <c r="F6" s="10" t="s">
        <v>38</v>
      </c>
      <c r="G6" s="10" t="s">
        <v>15</v>
      </c>
      <c r="H6" s="10" t="s">
        <v>39</v>
      </c>
      <c r="I6" s="9" t="s">
        <v>17</v>
      </c>
    </row>
    <row r="7" spans="1:9">
      <c r="A7" s="10" t="s">
        <v>40</v>
      </c>
      <c r="B7" s="11" t="s">
        <v>41</v>
      </c>
      <c r="C7" s="10" t="s">
        <v>42</v>
      </c>
      <c r="D7" s="11" t="s">
        <v>25</v>
      </c>
      <c r="E7" s="11" t="s">
        <v>13</v>
      </c>
      <c r="F7" s="10" t="s">
        <v>43</v>
      </c>
      <c r="G7" s="10" t="s">
        <v>20</v>
      </c>
      <c r="H7" s="10" t="s">
        <v>44</v>
      </c>
      <c r="I7" s="9" t="s">
        <v>17</v>
      </c>
    </row>
    <row r="8" spans="1:9">
      <c r="A8" s="10" t="s">
        <v>45</v>
      </c>
      <c r="B8" s="11" t="s">
        <v>46</v>
      </c>
      <c r="C8" s="10" t="s">
        <v>47</v>
      </c>
      <c r="D8" s="11" t="s">
        <v>48</v>
      </c>
      <c r="E8" s="11" t="s">
        <v>13</v>
      </c>
      <c r="F8" s="10" t="s">
        <v>49</v>
      </c>
      <c r="G8" s="10" t="s">
        <v>15</v>
      </c>
      <c r="H8" s="10" t="s">
        <v>50</v>
      </c>
      <c r="I8" s="9" t="s">
        <v>17</v>
      </c>
    </row>
    <row r="9" spans="1:9">
      <c r="A9" s="10" t="s">
        <v>51</v>
      </c>
      <c r="B9" s="11" t="s">
        <v>52</v>
      </c>
      <c r="C9" s="10" t="s">
        <v>53</v>
      </c>
      <c r="D9" s="11" t="s">
        <v>48</v>
      </c>
      <c r="E9" s="11" t="s">
        <v>13</v>
      </c>
      <c r="F9" s="10" t="s">
        <v>54</v>
      </c>
      <c r="G9" s="10" t="s">
        <v>20</v>
      </c>
      <c r="H9" s="10" t="s">
        <v>55</v>
      </c>
      <c r="I9" s="9" t="s">
        <v>17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6"/>
  <sheetViews>
    <sheetView workbookViewId="0">
      <selection activeCell="A5" sqref="A5"/>
    </sheetView>
  </sheetViews>
  <sheetFormatPr defaultColWidth="9" defaultRowHeight="13.5"/>
  <cols>
    <col min="1" max="1" width="16" customWidth="1"/>
    <col min="2" max="2" width="12" customWidth="1"/>
    <col min="3" max="3" width="19.625" customWidth="1"/>
    <col min="4" max="4" width="22.5" customWidth="1"/>
    <col min="5" max="5" width="16.125" customWidth="1"/>
    <col min="6" max="7" width="22" customWidth="1"/>
    <col min="8" max="8" width="29.625" customWidth="1"/>
    <col min="9" max="9" width="9.5" customWidth="1"/>
    <col min="10" max="10" width="38.875" customWidth="1"/>
    <col min="11" max="11" width="9.375" customWidth="1"/>
    <col min="12" max="12" width="13" customWidth="1"/>
  </cols>
  <sheetData>
    <row r="1" s="1" customFormat="1" spans="1:12">
      <c r="A1" s="2" t="s">
        <v>56</v>
      </c>
      <c r="B1" s="2" t="s">
        <v>57</v>
      </c>
      <c r="C1" s="2" t="s">
        <v>58</v>
      </c>
      <c r="D1" s="2" t="s">
        <v>59</v>
      </c>
      <c r="E1" s="2" t="s">
        <v>60</v>
      </c>
      <c r="F1" s="2" t="s">
        <v>6</v>
      </c>
      <c r="G1" s="2" t="s">
        <v>7</v>
      </c>
      <c r="H1" s="2" t="s">
        <v>0</v>
      </c>
      <c r="I1" s="2" t="s">
        <v>8</v>
      </c>
      <c r="J1" s="2" t="s">
        <v>2</v>
      </c>
      <c r="K1" s="2" t="s">
        <v>4</v>
      </c>
      <c r="L1" s="2" t="s">
        <v>5</v>
      </c>
    </row>
    <row r="2" spans="1:12">
      <c r="A2" s="12" t="s">
        <v>61</v>
      </c>
      <c r="B2" s="12" t="s">
        <v>62</v>
      </c>
      <c r="C2" s="12" t="s">
        <v>63</v>
      </c>
      <c r="D2" s="12" t="s">
        <v>64</v>
      </c>
      <c r="E2" s="12" t="s">
        <v>65</v>
      </c>
      <c r="F2" s="12" t="s">
        <v>15</v>
      </c>
      <c r="G2" s="12" t="str">
        <f>VLOOKUP(H2,停开课程!A:H,8,FALSE)</f>
        <v>教1-107</v>
      </c>
      <c r="H2" s="12" t="s">
        <v>45</v>
      </c>
      <c r="I2" s="3" t="s">
        <v>17</v>
      </c>
      <c r="J2" s="3" t="s">
        <v>47</v>
      </c>
      <c r="K2" s="12" t="s">
        <v>13</v>
      </c>
      <c r="L2" s="12" t="s">
        <v>49</v>
      </c>
    </row>
    <row r="3" spans="1:12">
      <c r="A3" s="12" t="s">
        <v>66</v>
      </c>
      <c r="B3" s="12" t="s">
        <v>67</v>
      </c>
      <c r="C3" s="12" t="s">
        <v>68</v>
      </c>
      <c r="D3" s="12" t="s">
        <v>69</v>
      </c>
      <c r="E3" s="12" t="s">
        <v>70</v>
      </c>
      <c r="F3" s="12" t="s">
        <v>15</v>
      </c>
      <c r="G3" s="12" t="str">
        <f>VLOOKUP(H3,停开课程!A:H,8,FALSE)</f>
        <v>教1-107</v>
      </c>
      <c r="H3" s="12" t="s">
        <v>45</v>
      </c>
      <c r="I3" s="3" t="s">
        <v>17</v>
      </c>
      <c r="J3" s="3" t="s">
        <v>47</v>
      </c>
      <c r="K3" s="12" t="s">
        <v>13</v>
      </c>
      <c r="L3" s="12" t="s">
        <v>49</v>
      </c>
    </row>
    <row r="4" spans="1:12">
      <c r="A4" s="12" t="s">
        <v>71</v>
      </c>
      <c r="B4" s="12" t="s">
        <v>72</v>
      </c>
      <c r="C4" s="12" t="s">
        <v>73</v>
      </c>
      <c r="D4" s="12" t="s">
        <v>74</v>
      </c>
      <c r="E4" s="12" t="s">
        <v>75</v>
      </c>
      <c r="F4" s="12" t="s">
        <v>20</v>
      </c>
      <c r="G4" s="12" t="str">
        <f>VLOOKUP(H4,停开课程!A:H,8,FALSE)</f>
        <v>教1-305</v>
      </c>
      <c r="H4" s="12" t="s">
        <v>51</v>
      </c>
      <c r="I4" s="3" t="s">
        <v>17</v>
      </c>
      <c r="J4" s="3" t="s">
        <v>53</v>
      </c>
      <c r="K4" s="12" t="s">
        <v>13</v>
      </c>
      <c r="L4" s="12" t="s">
        <v>54</v>
      </c>
    </row>
    <row r="5" spans="1:12">
      <c r="A5" s="12" t="s">
        <v>76</v>
      </c>
      <c r="B5" s="12" t="s">
        <v>77</v>
      </c>
      <c r="C5" s="12" t="s">
        <v>63</v>
      </c>
      <c r="D5" s="12" t="s">
        <v>64</v>
      </c>
      <c r="E5" s="12" t="s">
        <v>78</v>
      </c>
      <c r="F5" s="12" t="s">
        <v>20</v>
      </c>
      <c r="G5" s="12" t="str">
        <f>VLOOKUP(H5,停开课程!A:H,8,FALSE)</f>
        <v>教1-305</v>
      </c>
      <c r="H5" s="12" t="s">
        <v>51</v>
      </c>
      <c r="I5" s="3" t="s">
        <v>17</v>
      </c>
      <c r="J5" s="3" t="s">
        <v>53</v>
      </c>
      <c r="K5" s="12" t="s">
        <v>13</v>
      </c>
      <c r="L5" s="12" t="s">
        <v>54</v>
      </c>
    </row>
    <row r="6" spans="1:12">
      <c r="A6" s="12" t="s">
        <v>79</v>
      </c>
      <c r="B6" s="12" t="s">
        <v>80</v>
      </c>
      <c r="C6" s="12" t="s">
        <v>73</v>
      </c>
      <c r="D6" s="12" t="s">
        <v>81</v>
      </c>
      <c r="E6" s="12" t="s">
        <v>82</v>
      </c>
      <c r="F6" s="12" t="s">
        <v>20</v>
      </c>
      <c r="G6" s="12" t="str">
        <f>VLOOKUP(H6,停开课程!A:H,8,FALSE)</f>
        <v>教1-305</v>
      </c>
      <c r="H6" s="12" t="s">
        <v>51</v>
      </c>
      <c r="I6" s="3" t="s">
        <v>17</v>
      </c>
      <c r="J6" s="3" t="s">
        <v>53</v>
      </c>
      <c r="K6" s="12" t="s">
        <v>13</v>
      </c>
      <c r="L6" s="12" t="s">
        <v>54</v>
      </c>
    </row>
    <row r="7" spans="1:12">
      <c r="A7" s="12" t="s">
        <v>83</v>
      </c>
      <c r="B7" s="12" t="s">
        <v>84</v>
      </c>
      <c r="C7" s="12" t="s">
        <v>73</v>
      </c>
      <c r="D7" s="12" t="s">
        <v>81</v>
      </c>
      <c r="E7" s="12" t="s">
        <v>85</v>
      </c>
      <c r="F7" s="12" t="s">
        <v>20</v>
      </c>
      <c r="G7" s="12" t="str">
        <f>VLOOKUP(H7,停开课程!A:H,8,FALSE)</f>
        <v>教1-305</v>
      </c>
      <c r="H7" s="12" t="s">
        <v>51</v>
      </c>
      <c r="I7" s="3" t="s">
        <v>17</v>
      </c>
      <c r="J7" s="3" t="s">
        <v>53</v>
      </c>
      <c r="K7" s="12" t="s">
        <v>13</v>
      </c>
      <c r="L7" s="12" t="s">
        <v>54</v>
      </c>
    </row>
    <row r="8" spans="1:12">
      <c r="A8" s="12" t="s">
        <v>86</v>
      </c>
      <c r="B8" s="12" t="s">
        <v>87</v>
      </c>
      <c r="C8" s="12" t="s">
        <v>73</v>
      </c>
      <c r="D8" s="12" t="s">
        <v>81</v>
      </c>
      <c r="E8" s="12" t="s">
        <v>85</v>
      </c>
      <c r="F8" s="12" t="s">
        <v>20</v>
      </c>
      <c r="G8" s="12" t="str">
        <f>VLOOKUP(H8,停开课程!A:H,8,FALSE)</f>
        <v>教1-305</v>
      </c>
      <c r="H8" s="12" t="s">
        <v>51</v>
      </c>
      <c r="I8" s="3" t="s">
        <v>17</v>
      </c>
      <c r="J8" s="3" t="s">
        <v>53</v>
      </c>
      <c r="K8" s="12" t="s">
        <v>13</v>
      </c>
      <c r="L8" s="12" t="s">
        <v>54</v>
      </c>
    </row>
    <row r="9" spans="1:12">
      <c r="A9" s="12" t="s">
        <v>88</v>
      </c>
      <c r="B9" s="12" t="s">
        <v>89</v>
      </c>
      <c r="C9" s="12" t="s">
        <v>73</v>
      </c>
      <c r="D9" s="12" t="s">
        <v>74</v>
      </c>
      <c r="E9" s="12" t="s">
        <v>90</v>
      </c>
      <c r="F9" s="12" t="s">
        <v>15</v>
      </c>
      <c r="G9" s="12" t="str">
        <f>VLOOKUP(H9,停开课程!A:H,8,FALSE)</f>
        <v>教1-303</v>
      </c>
      <c r="H9" s="12" t="s">
        <v>9</v>
      </c>
      <c r="I9" s="3" t="s">
        <v>17</v>
      </c>
      <c r="J9" s="3" t="s">
        <v>11</v>
      </c>
      <c r="K9" s="12" t="s">
        <v>13</v>
      </c>
      <c r="L9" s="12" t="s">
        <v>14</v>
      </c>
    </row>
    <row r="10" spans="1:12">
      <c r="A10" s="12" t="s">
        <v>91</v>
      </c>
      <c r="B10" s="12" t="s">
        <v>92</v>
      </c>
      <c r="C10" s="12" t="s">
        <v>93</v>
      </c>
      <c r="D10" s="12" t="s">
        <v>94</v>
      </c>
      <c r="E10" s="12" t="s">
        <v>95</v>
      </c>
      <c r="F10" s="12" t="s">
        <v>15</v>
      </c>
      <c r="G10" s="12" t="str">
        <f>VLOOKUP(H10,停开课程!A:H,8,FALSE)</f>
        <v>教1-303</v>
      </c>
      <c r="H10" s="12" t="s">
        <v>9</v>
      </c>
      <c r="I10" s="3" t="s">
        <v>17</v>
      </c>
      <c r="J10" s="3" t="s">
        <v>11</v>
      </c>
      <c r="K10" s="12" t="s">
        <v>13</v>
      </c>
      <c r="L10" s="12" t="s">
        <v>14</v>
      </c>
    </row>
    <row r="11" spans="1:12">
      <c r="A11" s="12" t="s">
        <v>96</v>
      </c>
      <c r="B11" s="12" t="s">
        <v>97</v>
      </c>
      <c r="C11" s="12" t="s">
        <v>93</v>
      </c>
      <c r="D11" s="12" t="s">
        <v>94</v>
      </c>
      <c r="E11" s="12" t="s">
        <v>98</v>
      </c>
      <c r="F11" s="12" t="s">
        <v>15</v>
      </c>
      <c r="G11" s="12" t="str">
        <f>VLOOKUP(H11,停开课程!A:H,8,FALSE)</f>
        <v>教1-303</v>
      </c>
      <c r="H11" s="12" t="s">
        <v>9</v>
      </c>
      <c r="I11" s="3" t="s">
        <v>17</v>
      </c>
      <c r="J11" s="3" t="s">
        <v>11</v>
      </c>
      <c r="K11" s="12" t="s">
        <v>13</v>
      </c>
      <c r="L11" s="12" t="s">
        <v>14</v>
      </c>
    </row>
    <row r="12" spans="1:12">
      <c r="A12" s="12" t="s">
        <v>99</v>
      </c>
      <c r="B12" s="12" t="s">
        <v>100</v>
      </c>
      <c r="C12" s="12" t="s">
        <v>63</v>
      </c>
      <c r="D12" s="12" t="s">
        <v>64</v>
      </c>
      <c r="E12" s="12" t="s">
        <v>65</v>
      </c>
      <c r="F12" s="12" t="s">
        <v>15</v>
      </c>
      <c r="G12" s="12" t="str">
        <f>VLOOKUP(H12,停开课程!A:H,8,FALSE)</f>
        <v>教1-303</v>
      </c>
      <c r="H12" s="12" t="s">
        <v>9</v>
      </c>
      <c r="I12" s="3" t="s">
        <v>17</v>
      </c>
      <c r="J12" s="3" t="s">
        <v>11</v>
      </c>
      <c r="K12" s="12" t="s">
        <v>13</v>
      </c>
      <c r="L12" s="12" t="s">
        <v>14</v>
      </c>
    </row>
    <row r="13" spans="1:12">
      <c r="A13" s="12" t="s">
        <v>101</v>
      </c>
      <c r="B13" s="12" t="s">
        <v>102</v>
      </c>
      <c r="C13" s="12" t="s">
        <v>103</v>
      </c>
      <c r="D13" s="12" t="s">
        <v>104</v>
      </c>
      <c r="E13" s="12" t="s">
        <v>105</v>
      </c>
      <c r="F13" s="12" t="s">
        <v>15</v>
      </c>
      <c r="G13" s="12" t="str">
        <f>VLOOKUP(H13,停开课程!A:H,8,FALSE)</f>
        <v>教1-303</v>
      </c>
      <c r="H13" s="12" t="s">
        <v>9</v>
      </c>
      <c r="I13" s="3" t="s">
        <v>17</v>
      </c>
      <c r="J13" s="3" t="s">
        <v>11</v>
      </c>
      <c r="K13" s="12" t="s">
        <v>13</v>
      </c>
      <c r="L13" s="12" t="s">
        <v>14</v>
      </c>
    </row>
    <row r="14" spans="1:12">
      <c r="A14" s="12" t="s">
        <v>106</v>
      </c>
      <c r="B14" s="12" t="s">
        <v>107</v>
      </c>
      <c r="C14" s="12" t="s">
        <v>103</v>
      </c>
      <c r="D14" s="12" t="s">
        <v>104</v>
      </c>
      <c r="E14" s="12" t="s">
        <v>105</v>
      </c>
      <c r="F14" s="12" t="s">
        <v>15</v>
      </c>
      <c r="G14" s="12" t="str">
        <f>VLOOKUP(H14,停开课程!A:H,8,FALSE)</f>
        <v>教1-303</v>
      </c>
      <c r="H14" s="12" t="s">
        <v>9</v>
      </c>
      <c r="I14" s="3" t="s">
        <v>17</v>
      </c>
      <c r="J14" s="3" t="s">
        <v>11</v>
      </c>
      <c r="K14" s="12" t="s">
        <v>13</v>
      </c>
      <c r="L14" s="12" t="s">
        <v>14</v>
      </c>
    </row>
    <row r="15" spans="1:12">
      <c r="A15" s="12" t="s">
        <v>108</v>
      </c>
      <c r="B15" s="12" t="s">
        <v>109</v>
      </c>
      <c r="C15" s="12" t="s">
        <v>73</v>
      </c>
      <c r="D15" s="12" t="s">
        <v>110</v>
      </c>
      <c r="E15" s="12" t="s">
        <v>111</v>
      </c>
      <c r="F15" s="12" t="s">
        <v>15</v>
      </c>
      <c r="G15" s="12" t="str">
        <f>VLOOKUP(H15,停开课程!A:H,8,FALSE)</f>
        <v>教1-303</v>
      </c>
      <c r="H15" s="12" t="s">
        <v>9</v>
      </c>
      <c r="I15" s="3" t="s">
        <v>17</v>
      </c>
      <c r="J15" s="3" t="s">
        <v>11</v>
      </c>
      <c r="K15" s="12" t="s">
        <v>13</v>
      </c>
      <c r="L15" s="12" t="s">
        <v>14</v>
      </c>
    </row>
    <row r="16" spans="1:12">
      <c r="A16" s="12" t="s">
        <v>112</v>
      </c>
      <c r="B16" s="12" t="s">
        <v>113</v>
      </c>
      <c r="C16" s="12" t="s">
        <v>73</v>
      </c>
      <c r="D16" s="12" t="s">
        <v>81</v>
      </c>
      <c r="E16" s="12" t="s">
        <v>114</v>
      </c>
      <c r="F16" s="12" t="s">
        <v>15</v>
      </c>
      <c r="G16" s="12" t="str">
        <f>VLOOKUP(H16,停开课程!A:H,8,FALSE)</f>
        <v>教1-303</v>
      </c>
      <c r="H16" s="12" t="s">
        <v>9</v>
      </c>
      <c r="I16" s="3" t="s">
        <v>17</v>
      </c>
      <c r="J16" s="3" t="s">
        <v>11</v>
      </c>
      <c r="K16" s="12" t="s">
        <v>13</v>
      </c>
      <c r="L16" s="12" t="s">
        <v>14</v>
      </c>
    </row>
    <row r="17" spans="1:12">
      <c r="A17" s="12" t="s">
        <v>115</v>
      </c>
      <c r="B17" s="12" t="s">
        <v>116</v>
      </c>
      <c r="C17" s="12" t="s">
        <v>73</v>
      </c>
      <c r="D17" s="12" t="s">
        <v>81</v>
      </c>
      <c r="E17" s="12" t="s">
        <v>114</v>
      </c>
      <c r="F17" s="12" t="s">
        <v>15</v>
      </c>
      <c r="G17" s="12" t="str">
        <f>VLOOKUP(H17,停开课程!A:H,8,FALSE)</f>
        <v>教1-303</v>
      </c>
      <c r="H17" s="12" t="s">
        <v>9</v>
      </c>
      <c r="I17" s="3" t="s">
        <v>17</v>
      </c>
      <c r="J17" s="3" t="s">
        <v>11</v>
      </c>
      <c r="K17" s="12" t="s">
        <v>13</v>
      </c>
      <c r="L17" s="12" t="s">
        <v>14</v>
      </c>
    </row>
    <row r="18" spans="1:12">
      <c r="A18" s="12" t="s">
        <v>117</v>
      </c>
      <c r="B18" s="12" t="s">
        <v>118</v>
      </c>
      <c r="C18" s="12" t="s">
        <v>103</v>
      </c>
      <c r="D18" s="12" t="s">
        <v>119</v>
      </c>
      <c r="E18" s="12" t="s">
        <v>120</v>
      </c>
      <c r="F18" s="12" t="s">
        <v>15</v>
      </c>
      <c r="G18" s="12" t="str">
        <f>VLOOKUP(H18,停开课程!A:H,8,FALSE)</f>
        <v>教1-303</v>
      </c>
      <c r="H18" s="12" t="s">
        <v>9</v>
      </c>
      <c r="I18" s="3" t="s">
        <v>17</v>
      </c>
      <c r="J18" s="3" t="s">
        <v>11</v>
      </c>
      <c r="K18" s="12" t="s">
        <v>13</v>
      </c>
      <c r="L18" s="12" t="s">
        <v>14</v>
      </c>
    </row>
    <row r="19" spans="1:12">
      <c r="A19" s="12" t="s">
        <v>121</v>
      </c>
      <c r="B19" s="12" t="s">
        <v>122</v>
      </c>
      <c r="C19" s="12" t="s">
        <v>103</v>
      </c>
      <c r="D19" s="12" t="s">
        <v>119</v>
      </c>
      <c r="E19" s="12" t="s">
        <v>120</v>
      </c>
      <c r="F19" s="12" t="s">
        <v>15</v>
      </c>
      <c r="G19" s="12" t="str">
        <f>VLOOKUP(H19,停开课程!A:H,8,FALSE)</f>
        <v>教1-303</v>
      </c>
      <c r="H19" s="12" t="s">
        <v>9</v>
      </c>
      <c r="I19" s="3" t="s">
        <v>17</v>
      </c>
      <c r="J19" s="3" t="s">
        <v>11</v>
      </c>
      <c r="K19" s="12" t="s">
        <v>13</v>
      </c>
      <c r="L19" s="12" t="s">
        <v>14</v>
      </c>
    </row>
    <row r="20" spans="1:12">
      <c r="A20" s="12" t="s">
        <v>123</v>
      </c>
      <c r="B20" s="12" t="s">
        <v>124</v>
      </c>
      <c r="C20" s="12" t="s">
        <v>68</v>
      </c>
      <c r="D20" s="12" t="s">
        <v>125</v>
      </c>
      <c r="E20" s="12" t="s">
        <v>126</v>
      </c>
      <c r="F20" s="12" t="s">
        <v>15</v>
      </c>
      <c r="G20" s="12" t="str">
        <f>VLOOKUP(H20,停开课程!A:H,8,FALSE)</f>
        <v>教1-303</v>
      </c>
      <c r="H20" s="12" t="s">
        <v>9</v>
      </c>
      <c r="I20" s="3" t="s">
        <v>17</v>
      </c>
      <c r="J20" s="3" t="s">
        <v>11</v>
      </c>
      <c r="K20" s="12" t="s">
        <v>13</v>
      </c>
      <c r="L20" s="12" t="s">
        <v>14</v>
      </c>
    </row>
    <row r="21" spans="1:12">
      <c r="A21" s="12" t="s">
        <v>127</v>
      </c>
      <c r="B21" s="12" t="s">
        <v>128</v>
      </c>
      <c r="C21" s="12" t="s">
        <v>63</v>
      </c>
      <c r="D21" s="12" t="s">
        <v>129</v>
      </c>
      <c r="E21" s="12" t="s">
        <v>130</v>
      </c>
      <c r="F21" s="12" t="s">
        <v>20</v>
      </c>
      <c r="G21" s="12" t="str">
        <f>VLOOKUP(H21,停开课程!A:H,8,FALSE)</f>
        <v>教1-303</v>
      </c>
      <c r="H21" s="12" t="s">
        <v>22</v>
      </c>
      <c r="I21" s="3" t="s">
        <v>17</v>
      </c>
      <c r="J21" s="3" t="s">
        <v>24</v>
      </c>
      <c r="K21" s="12" t="s">
        <v>13</v>
      </c>
      <c r="L21" s="12" t="s">
        <v>26</v>
      </c>
    </row>
    <row r="22" spans="1:12">
      <c r="A22" s="12" t="s">
        <v>131</v>
      </c>
      <c r="B22" s="12" t="s">
        <v>132</v>
      </c>
      <c r="C22" s="12" t="s">
        <v>93</v>
      </c>
      <c r="D22" s="12" t="s">
        <v>133</v>
      </c>
      <c r="E22" s="12" t="s">
        <v>134</v>
      </c>
      <c r="F22" s="12" t="s">
        <v>20</v>
      </c>
      <c r="G22" s="12" t="str">
        <f>VLOOKUP(H22,停开课程!A:H,8,FALSE)</f>
        <v>教1-303</v>
      </c>
      <c r="H22" s="12" t="s">
        <v>22</v>
      </c>
      <c r="I22" s="3" t="s">
        <v>17</v>
      </c>
      <c r="J22" s="3" t="s">
        <v>24</v>
      </c>
      <c r="K22" s="12" t="s">
        <v>13</v>
      </c>
      <c r="L22" s="12" t="s">
        <v>26</v>
      </c>
    </row>
    <row r="23" spans="1:12">
      <c r="A23" s="12" t="s">
        <v>135</v>
      </c>
      <c r="B23" s="12" t="s">
        <v>136</v>
      </c>
      <c r="C23" s="12" t="s">
        <v>93</v>
      </c>
      <c r="D23" s="12" t="s">
        <v>133</v>
      </c>
      <c r="E23" s="12" t="s">
        <v>134</v>
      </c>
      <c r="F23" s="12" t="s">
        <v>20</v>
      </c>
      <c r="G23" s="12" t="str">
        <f>VLOOKUP(H23,停开课程!A:H,8,FALSE)</f>
        <v>教1-303</v>
      </c>
      <c r="H23" s="12" t="s">
        <v>22</v>
      </c>
      <c r="I23" s="3" t="s">
        <v>17</v>
      </c>
      <c r="J23" s="3" t="s">
        <v>24</v>
      </c>
      <c r="K23" s="12" t="s">
        <v>13</v>
      </c>
      <c r="L23" s="12" t="s">
        <v>26</v>
      </c>
    </row>
    <row r="24" spans="1:12">
      <c r="A24" s="12" t="s">
        <v>137</v>
      </c>
      <c r="B24" s="12" t="s">
        <v>138</v>
      </c>
      <c r="C24" s="12" t="s">
        <v>73</v>
      </c>
      <c r="D24" s="12" t="s">
        <v>74</v>
      </c>
      <c r="E24" s="12" t="s">
        <v>139</v>
      </c>
      <c r="F24" s="12" t="s">
        <v>20</v>
      </c>
      <c r="G24" s="12" t="str">
        <f>VLOOKUP(H24,停开课程!A:H,8,FALSE)</f>
        <v>教1-303</v>
      </c>
      <c r="H24" s="12" t="s">
        <v>22</v>
      </c>
      <c r="I24" s="3" t="s">
        <v>17</v>
      </c>
      <c r="J24" s="3" t="s">
        <v>24</v>
      </c>
      <c r="K24" s="12" t="s">
        <v>13</v>
      </c>
      <c r="L24" s="12" t="s">
        <v>26</v>
      </c>
    </row>
    <row r="25" spans="1:12">
      <c r="A25" s="12" t="s">
        <v>140</v>
      </c>
      <c r="B25" s="12" t="s">
        <v>141</v>
      </c>
      <c r="C25" s="12" t="s">
        <v>73</v>
      </c>
      <c r="D25" s="12" t="s">
        <v>74</v>
      </c>
      <c r="E25" s="12" t="s">
        <v>139</v>
      </c>
      <c r="F25" s="12" t="s">
        <v>20</v>
      </c>
      <c r="G25" s="12" t="str">
        <f>VLOOKUP(H25,停开课程!A:H,8,FALSE)</f>
        <v>教1-303</v>
      </c>
      <c r="H25" s="12" t="s">
        <v>22</v>
      </c>
      <c r="I25" s="3" t="s">
        <v>17</v>
      </c>
      <c r="J25" s="3" t="s">
        <v>24</v>
      </c>
      <c r="K25" s="12" t="s">
        <v>13</v>
      </c>
      <c r="L25" s="12" t="s">
        <v>26</v>
      </c>
    </row>
    <row r="26" spans="1:12">
      <c r="A26" s="12" t="s">
        <v>142</v>
      </c>
      <c r="B26" s="12" t="s">
        <v>143</v>
      </c>
      <c r="C26" s="12" t="s">
        <v>93</v>
      </c>
      <c r="D26" s="12" t="s">
        <v>94</v>
      </c>
      <c r="E26" s="12" t="s">
        <v>144</v>
      </c>
      <c r="F26" s="12" t="s">
        <v>20</v>
      </c>
      <c r="G26" s="12" t="str">
        <f>VLOOKUP(H26,停开课程!A:H,8,FALSE)</f>
        <v>教1-303</v>
      </c>
      <c r="H26" s="12" t="s">
        <v>22</v>
      </c>
      <c r="I26" s="3" t="s">
        <v>17</v>
      </c>
      <c r="J26" s="3" t="s">
        <v>24</v>
      </c>
      <c r="K26" s="12" t="s">
        <v>13</v>
      </c>
      <c r="L26" s="12" t="s">
        <v>26</v>
      </c>
    </row>
    <row r="27" spans="1:12">
      <c r="A27" s="12" t="s">
        <v>145</v>
      </c>
      <c r="B27" s="12" t="s">
        <v>146</v>
      </c>
      <c r="C27" s="12" t="s">
        <v>63</v>
      </c>
      <c r="D27" s="12" t="s">
        <v>64</v>
      </c>
      <c r="E27" s="12" t="s">
        <v>78</v>
      </c>
      <c r="F27" s="12" t="s">
        <v>20</v>
      </c>
      <c r="G27" s="12" t="str">
        <f>VLOOKUP(H27,停开课程!A:H,8,FALSE)</f>
        <v>教1-303</v>
      </c>
      <c r="H27" s="12" t="s">
        <v>22</v>
      </c>
      <c r="I27" s="3" t="s">
        <v>17</v>
      </c>
      <c r="J27" s="3" t="s">
        <v>24</v>
      </c>
      <c r="K27" s="12" t="s">
        <v>13</v>
      </c>
      <c r="L27" s="12" t="s">
        <v>26</v>
      </c>
    </row>
    <row r="28" spans="1:12">
      <c r="A28" s="12" t="s">
        <v>147</v>
      </c>
      <c r="B28" s="12" t="s">
        <v>148</v>
      </c>
      <c r="C28" s="12" t="s">
        <v>63</v>
      </c>
      <c r="D28" s="12" t="s">
        <v>64</v>
      </c>
      <c r="E28" s="12" t="s">
        <v>78</v>
      </c>
      <c r="F28" s="12" t="s">
        <v>20</v>
      </c>
      <c r="G28" s="12" t="str">
        <f>VLOOKUP(H28,停开课程!A:H,8,FALSE)</f>
        <v>教1-303</v>
      </c>
      <c r="H28" s="12" t="s">
        <v>22</v>
      </c>
      <c r="I28" s="3" t="s">
        <v>17</v>
      </c>
      <c r="J28" s="3" t="s">
        <v>24</v>
      </c>
      <c r="K28" s="12" t="s">
        <v>13</v>
      </c>
      <c r="L28" s="12" t="s">
        <v>26</v>
      </c>
    </row>
    <row r="29" spans="1:12">
      <c r="A29" s="12" t="s">
        <v>149</v>
      </c>
      <c r="B29" s="12" t="s">
        <v>150</v>
      </c>
      <c r="C29" s="12" t="s">
        <v>63</v>
      </c>
      <c r="D29" s="12" t="s">
        <v>64</v>
      </c>
      <c r="E29" s="12" t="s">
        <v>78</v>
      </c>
      <c r="F29" s="12" t="s">
        <v>20</v>
      </c>
      <c r="G29" s="12" t="str">
        <f>VLOOKUP(H29,停开课程!A:H,8,FALSE)</f>
        <v>教1-303</v>
      </c>
      <c r="H29" s="12" t="s">
        <v>22</v>
      </c>
      <c r="I29" s="3" t="s">
        <v>17</v>
      </c>
      <c r="J29" s="3" t="s">
        <v>24</v>
      </c>
      <c r="K29" s="12" t="s">
        <v>13</v>
      </c>
      <c r="L29" s="12" t="s">
        <v>26</v>
      </c>
    </row>
    <row r="30" spans="1:12">
      <c r="A30" s="12" t="s">
        <v>151</v>
      </c>
      <c r="B30" s="12" t="s">
        <v>152</v>
      </c>
      <c r="C30" s="12" t="s">
        <v>103</v>
      </c>
      <c r="D30" s="12" t="s">
        <v>104</v>
      </c>
      <c r="E30" s="12" t="s">
        <v>153</v>
      </c>
      <c r="F30" s="12" t="s">
        <v>20</v>
      </c>
      <c r="G30" s="12" t="str">
        <f>VLOOKUP(H30,停开课程!A:H,8,FALSE)</f>
        <v>教1-303</v>
      </c>
      <c r="H30" s="12" t="s">
        <v>22</v>
      </c>
      <c r="I30" s="3" t="s">
        <v>17</v>
      </c>
      <c r="J30" s="3" t="s">
        <v>24</v>
      </c>
      <c r="K30" s="12" t="s">
        <v>13</v>
      </c>
      <c r="L30" s="12" t="s">
        <v>26</v>
      </c>
    </row>
    <row r="31" spans="1:12">
      <c r="A31" s="12" t="s">
        <v>154</v>
      </c>
      <c r="B31" s="12" t="s">
        <v>155</v>
      </c>
      <c r="C31" s="12" t="s">
        <v>73</v>
      </c>
      <c r="D31" s="12" t="s">
        <v>110</v>
      </c>
      <c r="E31" s="12" t="s">
        <v>156</v>
      </c>
      <c r="F31" s="12" t="s">
        <v>20</v>
      </c>
      <c r="G31" s="12" t="str">
        <f>VLOOKUP(H31,停开课程!A:H,8,FALSE)</f>
        <v>教1-303</v>
      </c>
      <c r="H31" s="12" t="s">
        <v>22</v>
      </c>
      <c r="I31" s="3" t="s">
        <v>17</v>
      </c>
      <c r="J31" s="3" t="s">
        <v>24</v>
      </c>
      <c r="K31" s="12" t="s">
        <v>13</v>
      </c>
      <c r="L31" s="12" t="s">
        <v>26</v>
      </c>
    </row>
    <row r="32" spans="1:12">
      <c r="A32" s="12" t="s">
        <v>157</v>
      </c>
      <c r="B32" s="12" t="s">
        <v>158</v>
      </c>
      <c r="C32" s="12" t="s">
        <v>159</v>
      </c>
      <c r="D32" s="12" t="s">
        <v>160</v>
      </c>
      <c r="E32" s="12" t="s">
        <v>161</v>
      </c>
      <c r="F32" s="12" t="s">
        <v>20</v>
      </c>
      <c r="G32" s="12" t="str">
        <f>VLOOKUP(H32,停开课程!A:H,8,FALSE)</f>
        <v>教1-303</v>
      </c>
      <c r="H32" s="12" t="s">
        <v>22</v>
      </c>
      <c r="I32" s="3" t="s">
        <v>17</v>
      </c>
      <c r="J32" s="3" t="s">
        <v>24</v>
      </c>
      <c r="K32" s="12" t="s">
        <v>13</v>
      </c>
      <c r="L32" s="12" t="s">
        <v>26</v>
      </c>
    </row>
    <row r="33" spans="1:12">
      <c r="A33" s="12" t="s">
        <v>162</v>
      </c>
      <c r="B33" s="12" t="s">
        <v>163</v>
      </c>
      <c r="C33" s="12" t="s">
        <v>159</v>
      </c>
      <c r="D33" s="12" t="s">
        <v>160</v>
      </c>
      <c r="E33" s="12" t="s">
        <v>161</v>
      </c>
      <c r="F33" s="12" t="s">
        <v>20</v>
      </c>
      <c r="G33" s="12" t="str">
        <f>VLOOKUP(H33,停开课程!A:H,8,FALSE)</f>
        <v>教1-303</v>
      </c>
      <c r="H33" s="12" t="s">
        <v>22</v>
      </c>
      <c r="I33" s="3" t="s">
        <v>17</v>
      </c>
      <c r="J33" s="3" t="s">
        <v>24</v>
      </c>
      <c r="K33" s="12" t="s">
        <v>13</v>
      </c>
      <c r="L33" s="12" t="s">
        <v>26</v>
      </c>
    </row>
    <row r="34" spans="1:12">
      <c r="A34" s="12" t="s">
        <v>164</v>
      </c>
      <c r="B34" s="12" t="s">
        <v>165</v>
      </c>
      <c r="C34" s="12" t="s">
        <v>166</v>
      </c>
      <c r="D34" s="12" t="s">
        <v>167</v>
      </c>
      <c r="E34" s="12" t="s">
        <v>168</v>
      </c>
      <c r="F34" s="12" t="s">
        <v>20</v>
      </c>
      <c r="G34" s="12" t="str">
        <f>VLOOKUP(H34,停开课程!A:H,8,FALSE)</f>
        <v>教1-303</v>
      </c>
      <c r="H34" s="12" t="s">
        <v>22</v>
      </c>
      <c r="I34" s="3" t="s">
        <v>17</v>
      </c>
      <c r="J34" s="3" t="s">
        <v>24</v>
      </c>
      <c r="K34" s="12" t="s">
        <v>13</v>
      </c>
      <c r="L34" s="12" t="s">
        <v>26</v>
      </c>
    </row>
    <row r="35" spans="1:12">
      <c r="A35" s="12" t="s">
        <v>169</v>
      </c>
      <c r="B35" s="12" t="s">
        <v>170</v>
      </c>
      <c r="C35" s="12" t="s">
        <v>63</v>
      </c>
      <c r="D35" s="12" t="s">
        <v>171</v>
      </c>
      <c r="E35" s="12" t="s">
        <v>172</v>
      </c>
      <c r="F35" s="12" t="s">
        <v>20</v>
      </c>
      <c r="G35" s="12" t="str">
        <f>VLOOKUP(H35,停开课程!A:H,8,FALSE)</f>
        <v>教1-303</v>
      </c>
      <c r="H35" s="12" t="s">
        <v>22</v>
      </c>
      <c r="I35" s="3" t="s">
        <v>17</v>
      </c>
      <c r="J35" s="3" t="s">
        <v>24</v>
      </c>
      <c r="K35" s="12" t="s">
        <v>13</v>
      </c>
      <c r="L35" s="12" t="s">
        <v>26</v>
      </c>
    </row>
    <row r="36" spans="1:12">
      <c r="A36" s="12" t="s">
        <v>173</v>
      </c>
      <c r="B36" s="12" t="s">
        <v>174</v>
      </c>
      <c r="C36" s="12" t="s">
        <v>93</v>
      </c>
      <c r="D36" s="12" t="s">
        <v>175</v>
      </c>
      <c r="E36" s="12" t="s">
        <v>176</v>
      </c>
      <c r="F36" s="12" t="s">
        <v>33</v>
      </c>
      <c r="G36" s="12" t="str">
        <f>VLOOKUP(H36,停开课程!A:H,8,FALSE)</f>
        <v>教1-104</v>
      </c>
      <c r="H36" s="12" t="s">
        <v>27</v>
      </c>
      <c r="I36" s="3" t="s">
        <v>17</v>
      </c>
      <c r="J36" s="3" t="s">
        <v>29</v>
      </c>
      <c r="K36" s="12" t="s">
        <v>31</v>
      </c>
      <c r="L36" s="12" t="s">
        <v>32</v>
      </c>
    </row>
    <row r="37" spans="1:12">
      <c r="A37" s="12" t="s">
        <v>177</v>
      </c>
      <c r="B37" s="12" t="s">
        <v>178</v>
      </c>
      <c r="C37" s="12" t="s">
        <v>93</v>
      </c>
      <c r="D37" s="12" t="s">
        <v>175</v>
      </c>
      <c r="E37" s="12" t="s">
        <v>179</v>
      </c>
      <c r="F37" s="12" t="s">
        <v>33</v>
      </c>
      <c r="G37" s="12" t="str">
        <f>VLOOKUP(H37,停开课程!A:H,8,FALSE)</f>
        <v>教1-104</v>
      </c>
      <c r="H37" s="12" t="s">
        <v>27</v>
      </c>
      <c r="I37" s="3" t="s">
        <v>17</v>
      </c>
      <c r="J37" s="3" t="s">
        <v>29</v>
      </c>
      <c r="K37" s="12" t="s">
        <v>31</v>
      </c>
      <c r="L37" s="12" t="s">
        <v>32</v>
      </c>
    </row>
    <row r="38" spans="1:12">
      <c r="A38" s="12" t="s">
        <v>180</v>
      </c>
      <c r="B38" s="12" t="s">
        <v>181</v>
      </c>
      <c r="C38" s="12" t="s">
        <v>93</v>
      </c>
      <c r="D38" s="12" t="s">
        <v>175</v>
      </c>
      <c r="E38" s="12" t="s">
        <v>179</v>
      </c>
      <c r="F38" s="12" t="s">
        <v>33</v>
      </c>
      <c r="G38" s="12" t="str">
        <f>VLOOKUP(H38,停开课程!A:H,8,FALSE)</f>
        <v>教1-104</v>
      </c>
      <c r="H38" s="12" t="s">
        <v>27</v>
      </c>
      <c r="I38" s="3" t="s">
        <v>17</v>
      </c>
      <c r="J38" s="3" t="s">
        <v>29</v>
      </c>
      <c r="K38" s="12" t="s">
        <v>31</v>
      </c>
      <c r="L38" s="12" t="s">
        <v>32</v>
      </c>
    </row>
    <row r="39" spans="1:12">
      <c r="A39" s="12" t="s">
        <v>182</v>
      </c>
      <c r="B39" s="12" t="s">
        <v>183</v>
      </c>
      <c r="C39" s="12" t="s">
        <v>159</v>
      </c>
      <c r="D39" s="12" t="s">
        <v>160</v>
      </c>
      <c r="E39" s="12" t="s">
        <v>184</v>
      </c>
      <c r="F39" s="12" t="s">
        <v>33</v>
      </c>
      <c r="G39" s="12" t="str">
        <f>VLOOKUP(H39,停开课程!A:H,8,FALSE)</f>
        <v>教1-104</v>
      </c>
      <c r="H39" s="12" t="s">
        <v>27</v>
      </c>
      <c r="I39" s="3" t="s">
        <v>17</v>
      </c>
      <c r="J39" s="3" t="s">
        <v>29</v>
      </c>
      <c r="K39" s="12" t="s">
        <v>31</v>
      </c>
      <c r="L39" s="12" t="s">
        <v>32</v>
      </c>
    </row>
    <row r="40" spans="1:12">
      <c r="A40" s="12" t="s">
        <v>185</v>
      </c>
      <c r="B40" s="12" t="s">
        <v>186</v>
      </c>
      <c r="C40" s="12" t="s">
        <v>159</v>
      </c>
      <c r="D40" s="12" t="s">
        <v>160</v>
      </c>
      <c r="E40" s="12" t="s">
        <v>184</v>
      </c>
      <c r="F40" s="12" t="s">
        <v>33</v>
      </c>
      <c r="G40" s="12" t="str">
        <f>VLOOKUP(H40,停开课程!A:H,8,FALSE)</f>
        <v>教1-104</v>
      </c>
      <c r="H40" s="12" t="s">
        <v>27</v>
      </c>
      <c r="I40" s="3" t="s">
        <v>17</v>
      </c>
      <c r="J40" s="3" t="s">
        <v>29</v>
      </c>
      <c r="K40" s="12" t="s">
        <v>31</v>
      </c>
      <c r="L40" s="12" t="s">
        <v>32</v>
      </c>
    </row>
    <row r="41" spans="1:12">
      <c r="A41" s="12" t="s">
        <v>187</v>
      </c>
      <c r="B41" s="12" t="s">
        <v>188</v>
      </c>
      <c r="C41" s="12" t="s">
        <v>159</v>
      </c>
      <c r="D41" s="12" t="s">
        <v>160</v>
      </c>
      <c r="E41" s="12" t="s">
        <v>184</v>
      </c>
      <c r="F41" s="12" t="s">
        <v>33</v>
      </c>
      <c r="G41" s="12" t="str">
        <f>VLOOKUP(H41,停开课程!A:H,8,FALSE)</f>
        <v>教1-104</v>
      </c>
      <c r="H41" s="12" t="s">
        <v>27</v>
      </c>
      <c r="I41" s="3" t="s">
        <v>17</v>
      </c>
      <c r="J41" s="3" t="s">
        <v>29</v>
      </c>
      <c r="K41" s="12" t="s">
        <v>31</v>
      </c>
      <c r="L41" s="12" t="s">
        <v>32</v>
      </c>
    </row>
    <row r="42" spans="1:12">
      <c r="A42" s="12" t="s">
        <v>189</v>
      </c>
      <c r="B42" s="12" t="s">
        <v>190</v>
      </c>
      <c r="C42" s="12" t="s">
        <v>159</v>
      </c>
      <c r="D42" s="12" t="s">
        <v>160</v>
      </c>
      <c r="E42" s="12" t="s">
        <v>184</v>
      </c>
      <c r="F42" s="12" t="s">
        <v>33</v>
      </c>
      <c r="G42" s="12" t="str">
        <f>VLOOKUP(H42,停开课程!A:H,8,FALSE)</f>
        <v>教1-104</v>
      </c>
      <c r="H42" s="12" t="s">
        <v>27</v>
      </c>
      <c r="I42" s="3" t="s">
        <v>17</v>
      </c>
      <c r="J42" s="3" t="s">
        <v>29</v>
      </c>
      <c r="K42" s="12" t="s">
        <v>31</v>
      </c>
      <c r="L42" s="12" t="s">
        <v>32</v>
      </c>
    </row>
    <row r="43" spans="1:12">
      <c r="A43" s="12" t="s">
        <v>191</v>
      </c>
      <c r="B43" s="12" t="s">
        <v>192</v>
      </c>
      <c r="C43" s="12" t="s">
        <v>159</v>
      </c>
      <c r="D43" s="12" t="s">
        <v>160</v>
      </c>
      <c r="E43" s="12" t="s">
        <v>184</v>
      </c>
      <c r="F43" s="12" t="s">
        <v>33</v>
      </c>
      <c r="G43" s="12" t="str">
        <f>VLOOKUP(H43,停开课程!A:H,8,FALSE)</f>
        <v>教1-104</v>
      </c>
      <c r="H43" s="12" t="s">
        <v>27</v>
      </c>
      <c r="I43" s="3" t="s">
        <v>17</v>
      </c>
      <c r="J43" s="3" t="s">
        <v>29</v>
      </c>
      <c r="K43" s="12" t="s">
        <v>31</v>
      </c>
      <c r="L43" s="12" t="s">
        <v>32</v>
      </c>
    </row>
    <row r="44" spans="1:12">
      <c r="A44" s="12" t="s">
        <v>193</v>
      </c>
      <c r="B44" s="12" t="s">
        <v>194</v>
      </c>
      <c r="C44" s="12" t="s">
        <v>159</v>
      </c>
      <c r="D44" s="12" t="s">
        <v>160</v>
      </c>
      <c r="E44" s="12" t="s">
        <v>184</v>
      </c>
      <c r="F44" s="12" t="s">
        <v>33</v>
      </c>
      <c r="G44" s="12" t="str">
        <f>VLOOKUP(H44,停开课程!A:H,8,FALSE)</f>
        <v>教1-104</v>
      </c>
      <c r="H44" s="12" t="s">
        <v>27</v>
      </c>
      <c r="I44" s="3" t="s">
        <v>17</v>
      </c>
      <c r="J44" s="3" t="s">
        <v>29</v>
      </c>
      <c r="K44" s="12" t="s">
        <v>31</v>
      </c>
      <c r="L44" s="12" t="s">
        <v>32</v>
      </c>
    </row>
    <row r="45" spans="1:12">
      <c r="A45" s="12" t="s">
        <v>195</v>
      </c>
      <c r="B45" s="12" t="s">
        <v>196</v>
      </c>
      <c r="C45" s="12" t="s">
        <v>159</v>
      </c>
      <c r="D45" s="12" t="s">
        <v>160</v>
      </c>
      <c r="E45" s="12" t="s">
        <v>184</v>
      </c>
      <c r="F45" s="12" t="s">
        <v>33</v>
      </c>
      <c r="G45" s="12" t="str">
        <f>VLOOKUP(H45,停开课程!A:H,8,FALSE)</f>
        <v>教1-104</v>
      </c>
      <c r="H45" s="12" t="s">
        <v>27</v>
      </c>
      <c r="I45" s="3" t="s">
        <v>17</v>
      </c>
      <c r="J45" s="3" t="s">
        <v>29</v>
      </c>
      <c r="K45" s="12" t="s">
        <v>31</v>
      </c>
      <c r="L45" s="12" t="s">
        <v>32</v>
      </c>
    </row>
    <row r="46" spans="1:12">
      <c r="A46" s="12" t="s">
        <v>197</v>
      </c>
      <c r="B46" s="12" t="s">
        <v>198</v>
      </c>
      <c r="C46" s="12" t="s">
        <v>159</v>
      </c>
      <c r="D46" s="12" t="s">
        <v>160</v>
      </c>
      <c r="E46" s="12" t="s">
        <v>184</v>
      </c>
      <c r="F46" s="12" t="s">
        <v>33</v>
      </c>
      <c r="G46" s="12" t="str">
        <f>VLOOKUP(H46,停开课程!A:H,8,FALSE)</f>
        <v>教1-104</v>
      </c>
      <c r="H46" s="12" t="s">
        <v>27</v>
      </c>
      <c r="I46" s="3" t="s">
        <v>17</v>
      </c>
      <c r="J46" s="3" t="s">
        <v>29</v>
      </c>
      <c r="K46" s="12" t="s">
        <v>31</v>
      </c>
      <c r="L46" s="12" t="s">
        <v>32</v>
      </c>
    </row>
    <row r="47" spans="1:12">
      <c r="A47" s="12" t="s">
        <v>199</v>
      </c>
      <c r="B47" s="12" t="s">
        <v>200</v>
      </c>
      <c r="C47" s="12" t="s">
        <v>166</v>
      </c>
      <c r="D47" s="12" t="s">
        <v>167</v>
      </c>
      <c r="E47" s="12" t="s">
        <v>168</v>
      </c>
      <c r="F47" s="12" t="s">
        <v>33</v>
      </c>
      <c r="G47" s="12" t="str">
        <f>VLOOKUP(H47,停开课程!A:H,8,FALSE)</f>
        <v>教1-104</v>
      </c>
      <c r="H47" s="12" t="s">
        <v>27</v>
      </c>
      <c r="I47" s="3" t="s">
        <v>17</v>
      </c>
      <c r="J47" s="3" t="s">
        <v>29</v>
      </c>
      <c r="K47" s="12" t="s">
        <v>31</v>
      </c>
      <c r="L47" s="12" t="s">
        <v>32</v>
      </c>
    </row>
    <row r="48" spans="1:12">
      <c r="A48" s="12" t="s">
        <v>201</v>
      </c>
      <c r="B48" s="12" t="s">
        <v>202</v>
      </c>
      <c r="C48" s="12" t="s">
        <v>159</v>
      </c>
      <c r="D48" s="12" t="s">
        <v>203</v>
      </c>
      <c r="E48" s="12" t="s">
        <v>204</v>
      </c>
      <c r="F48" s="12" t="s">
        <v>33</v>
      </c>
      <c r="G48" s="12" t="str">
        <f>VLOOKUP(H48,停开课程!A:H,8,FALSE)</f>
        <v>教1-104</v>
      </c>
      <c r="H48" s="12" t="s">
        <v>27</v>
      </c>
      <c r="I48" s="3" t="s">
        <v>17</v>
      </c>
      <c r="J48" s="3" t="s">
        <v>29</v>
      </c>
      <c r="K48" s="12" t="s">
        <v>31</v>
      </c>
      <c r="L48" s="12" t="s">
        <v>32</v>
      </c>
    </row>
    <row r="49" spans="1:12">
      <c r="A49" s="12" t="s">
        <v>205</v>
      </c>
      <c r="B49" s="12" t="s">
        <v>206</v>
      </c>
      <c r="C49" s="12" t="s">
        <v>159</v>
      </c>
      <c r="D49" s="12" t="s">
        <v>203</v>
      </c>
      <c r="E49" s="12" t="s">
        <v>207</v>
      </c>
      <c r="F49" s="12" t="s">
        <v>33</v>
      </c>
      <c r="G49" s="12" t="str">
        <f>VLOOKUP(H49,停开课程!A:H,8,FALSE)</f>
        <v>教1-104</v>
      </c>
      <c r="H49" s="12" t="s">
        <v>27</v>
      </c>
      <c r="I49" s="3" t="s">
        <v>17</v>
      </c>
      <c r="J49" s="3" t="s">
        <v>29</v>
      </c>
      <c r="K49" s="12" t="s">
        <v>31</v>
      </c>
      <c r="L49" s="12" t="s">
        <v>32</v>
      </c>
    </row>
    <row r="50" spans="1:12">
      <c r="A50" s="12" t="s">
        <v>208</v>
      </c>
      <c r="B50" s="12" t="s">
        <v>209</v>
      </c>
      <c r="C50" s="12" t="s">
        <v>159</v>
      </c>
      <c r="D50" s="12" t="s">
        <v>203</v>
      </c>
      <c r="E50" s="12" t="s">
        <v>207</v>
      </c>
      <c r="F50" s="12" t="s">
        <v>33</v>
      </c>
      <c r="G50" s="12" t="str">
        <f>VLOOKUP(H50,停开课程!A:H,8,FALSE)</f>
        <v>教1-104</v>
      </c>
      <c r="H50" s="12" t="s">
        <v>27</v>
      </c>
      <c r="I50" s="3" t="s">
        <v>17</v>
      </c>
      <c r="J50" s="3" t="s">
        <v>29</v>
      </c>
      <c r="K50" s="12" t="s">
        <v>31</v>
      </c>
      <c r="L50" s="12" t="s">
        <v>32</v>
      </c>
    </row>
    <row r="51" spans="1:12">
      <c r="A51" s="12" t="s">
        <v>210</v>
      </c>
      <c r="B51" s="12" t="s">
        <v>211</v>
      </c>
      <c r="C51" s="12" t="s">
        <v>159</v>
      </c>
      <c r="D51" s="12" t="s">
        <v>203</v>
      </c>
      <c r="E51" s="12" t="s">
        <v>207</v>
      </c>
      <c r="F51" s="12" t="s">
        <v>33</v>
      </c>
      <c r="G51" s="12" t="str">
        <f>VLOOKUP(H51,停开课程!A:H,8,FALSE)</f>
        <v>教1-104</v>
      </c>
      <c r="H51" s="12" t="s">
        <v>27</v>
      </c>
      <c r="I51" s="3" t="s">
        <v>17</v>
      </c>
      <c r="J51" s="3" t="s">
        <v>29</v>
      </c>
      <c r="K51" s="12" t="s">
        <v>31</v>
      </c>
      <c r="L51" s="12" t="s">
        <v>32</v>
      </c>
    </row>
    <row r="52" spans="1:12">
      <c r="A52" s="12" t="s">
        <v>212</v>
      </c>
      <c r="B52" s="12" t="s">
        <v>213</v>
      </c>
      <c r="C52" s="12" t="s">
        <v>159</v>
      </c>
      <c r="D52" s="12" t="s">
        <v>203</v>
      </c>
      <c r="E52" s="12" t="s">
        <v>207</v>
      </c>
      <c r="F52" s="12" t="s">
        <v>33</v>
      </c>
      <c r="G52" s="12" t="str">
        <f>VLOOKUP(H52,停开课程!A:H,8,FALSE)</f>
        <v>教1-104</v>
      </c>
      <c r="H52" s="12" t="s">
        <v>27</v>
      </c>
      <c r="I52" s="3" t="s">
        <v>17</v>
      </c>
      <c r="J52" s="3" t="s">
        <v>29</v>
      </c>
      <c r="K52" s="12" t="s">
        <v>31</v>
      </c>
      <c r="L52" s="12" t="s">
        <v>32</v>
      </c>
    </row>
    <row r="53" spans="1:12">
      <c r="A53" s="12" t="s">
        <v>214</v>
      </c>
      <c r="B53" s="12" t="s">
        <v>215</v>
      </c>
      <c r="C53" s="12" t="s">
        <v>159</v>
      </c>
      <c r="D53" s="12" t="s">
        <v>203</v>
      </c>
      <c r="E53" s="12" t="s">
        <v>207</v>
      </c>
      <c r="F53" s="12" t="s">
        <v>33</v>
      </c>
      <c r="G53" s="12" t="str">
        <f>VLOOKUP(H53,停开课程!A:H,8,FALSE)</f>
        <v>教1-104</v>
      </c>
      <c r="H53" s="12" t="s">
        <v>27</v>
      </c>
      <c r="I53" s="3" t="s">
        <v>17</v>
      </c>
      <c r="J53" s="3" t="s">
        <v>29</v>
      </c>
      <c r="K53" s="12" t="s">
        <v>31</v>
      </c>
      <c r="L53" s="12" t="s">
        <v>32</v>
      </c>
    </row>
    <row r="54" spans="1:12">
      <c r="A54" s="12" t="s">
        <v>216</v>
      </c>
      <c r="B54" s="12" t="s">
        <v>217</v>
      </c>
      <c r="C54" s="12" t="s">
        <v>159</v>
      </c>
      <c r="D54" s="12" t="s">
        <v>203</v>
      </c>
      <c r="E54" s="12" t="s">
        <v>207</v>
      </c>
      <c r="F54" s="12" t="s">
        <v>33</v>
      </c>
      <c r="G54" s="12" t="str">
        <f>VLOOKUP(H54,停开课程!A:H,8,FALSE)</f>
        <v>教1-104</v>
      </c>
      <c r="H54" s="12" t="s">
        <v>27</v>
      </c>
      <c r="I54" s="3" t="s">
        <v>17</v>
      </c>
      <c r="J54" s="3" t="s">
        <v>29</v>
      </c>
      <c r="K54" s="12" t="s">
        <v>31</v>
      </c>
      <c r="L54" s="12" t="s">
        <v>32</v>
      </c>
    </row>
    <row r="55" spans="1:12">
      <c r="A55" s="12" t="s">
        <v>218</v>
      </c>
      <c r="B55" s="12" t="s">
        <v>219</v>
      </c>
      <c r="C55" s="12" t="s">
        <v>159</v>
      </c>
      <c r="D55" s="12" t="s">
        <v>203</v>
      </c>
      <c r="E55" s="12" t="s">
        <v>207</v>
      </c>
      <c r="F55" s="12" t="s">
        <v>33</v>
      </c>
      <c r="G55" s="12" t="str">
        <f>VLOOKUP(H55,停开课程!A:H,8,FALSE)</f>
        <v>教1-104</v>
      </c>
      <c r="H55" s="12" t="s">
        <v>27</v>
      </c>
      <c r="I55" s="3" t="s">
        <v>17</v>
      </c>
      <c r="J55" s="3" t="s">
        <v>29</v>
      </c>
      <c r="K55" s="12" t="s">
        <v>31</v>
      </c>
      <c r="L55" s="12" t="s">
        <v>32</v>
      </c>
    </row>
    <row r="56" spans="1:12">
      <c r="A56" s="12" t="s">
        <v>220</v>
      </c>
      <c r="B56" s="12" t="s">
        <v>221</v>
      </c>
      <c r="C56" s="12" t="s">
        <v>103</v>
      </c>
      <c r="D56" s="12" t="s">
        <v>222</v>
      </c>
      <c r="E56" s="12" t="s">
        <v>223</v>
      </c>
      <c r="F56" s="12" t="s">
        <v>15</v>
      </c>
      <c r="G56" s="12" t="str">
        <f>VLOOKUP(H56,停开课程!A:H,8,FALSE)</f>
        <v>阶梯202</v>
      </c>
      <c r="H56" s="12" t="s">
        <v>35</v>
      </c>
      <c r="I56" s="3" t="s">
        <v>17</v>
      </c>
      <c r="J56" s="3" t="s">
        <v>37</v>
      </c>
      <c r="K56" s="12" t="s">
        <v>13</v>
      </c>
      <c r="L56" s="12" t="s">
        <v>38</v>
      </c>
    </row>
    <row r="57" spans="1:12">
      <c r="A57" s="12" t="s">
        <v>224</v>
      </c>
      <c r="B57" s="12" t="s">
        <v>225</v>
      </c>
      <c r="C57" s="12" t="s">
        <v>103</v>
      </c>
      <c r="D57" s="12" t="s">
        <v>222</v>
      </c>
      <c r="E57" s="12" t="s">
        <v>223</v>
      </c>
      <c r="F57" s="12" t="s">
        <v>15</v>
      </c>
      <c r="G57" s="12" t="str">
        <f>VLOOKUP(H57,停开课程!A:H,8,FALSE)</f>
        <v>阶梯202</v>
      </c>
      <c r="H57" s="12" t="s">
        <v>35</v>
      </c>
      <c r="I57" s="3" t="s">
        <v>17</v>
      </c>
      <c r="J57" s="3" t="s">
        <v>37</v>
      </c>
      <c r="K57" s="12" t="s">
        <v>13</v>
      </c>
      <c r="L57" s="12" t="s">
        <v>38</v>
      </c>
    </row>
    <row r="58" spans="1:12">
      <c r="A58" s="12" t="s">
        <v>226</v>
      </c>
      <c r="B58" s="12" t="s">
        <v>227</v>
      </c>
      <c r="C58" s="12" t="s">
        <v>93</v>
      </c>
      <c r="D58" s="12" t="s">
        <v>133</v>
      </c>
      <c r="E58" s="12" t="s">
        <v>228</v>
      </c>
      <c r="F58" s="12" t="s">
        <v>15</v>
      </c>
      <c r="G58" s="12" t="str">
        <f>VLOOKUP(H58,停开课程!A:H,8,FALSE)</f>
        <v>阶梯202</v>
      </c>
      <c r="H58" s="12" t="s">
        <v>35</v>
      </c>
      <c r="I58" s="3" t="s">
        <v>17</v>
      </c>
      <c r="J58" s="3" t="s">
        <v>37</v>
      </c>
      <c r="K58" s="12" t="s">
        <v>13</v>
      </c>
      <c r="L58" s="12" t="s">
        <v>38</v>
      </c>
    </row>
    <row r="59" spans="1:12">
      <c r="A59" s="12" t="s">
        <v>229</v>
      </c>
      <c r="B59" s="12" t="s">
        <v>230</v>
      </c>
      <c r="C59" s="12" t="s">
        <v>73</v>
      </c>
      <c r="D59" s="12" t="s">
        <v>74</v>
      </c>
      <c r="E59" s="12" t="s">
        <v>90</v>
      </c>
      <c r="F59" s="12" t="s">
        <v>15</v>
      </c>
      <c r="G59" s="12" t="str">
        <f>VLOOKUP(H59,停开课程!A:H,8,FALSE)</f>
        <v>阶梯202</v>
      </c>
      <c r="H59" s="12" t="s">
        <v>35</v>
      </c>
      <c r="I59" s="3" t="s">
        <v>17</v>
      </c>
      <c r="J59" s="3" t="s">
        <v>37</v>
      </c>
      <c r="K59" s="12" t="s">
        <v>13</v>
      </c>
      <c r="L59" s="12" t="s">
        <v>38</v>
      </c>
    </row>
    <row r="60" spans="1:12">
      <c r="A60" s="12" t="s">
        <v>231</v>
      </c>
      <c r="B60" s="12" t="s">
        <v>232</v>
      </c>
      <c r="C60" s="12" t="s">
        <v>73</v>
      </c>
      <c r="D60" s="12" t="s">
        <v>74</v>
      </c>
      <c r="E60" s="12" t="s">
        <v>233</v>
      </c>
      <c r="F60" s="12" t="s">
        <v>15</v>
      </c>
      <c r="G60" s="12" t="str">
        <f>VLOOKUP(H60,停开课程!A:H,8,FALSE)</f>
        <v>阶梯202</v>
      </c>
      <c r="H60" s="12" t="s">
        <v>35</v>
      </c>
      <c r="I60" s="3" t="s">
        <v>17</v>
      </c>
      <c r="J60" s="3" t="s">
        <v>37</v>
      </c>
      <c r="K60" s="12" t="s">
        <v>13</v>
      </c>
      <c r="L60" s="12" t="s">
        <v>38</v>
      </c>
    </row>
    <row r="61" spans="1:12">
      <c r="A61" s="12" t="s">
        <v>234</v>
      </c>
      <c r="B61" s="12" t="s">
        <v>235</v>
      </c>
      <c r="C61" s="12" t="s">
        <v>166</v>
      </c>
      <c r="D61" s="12" t="s">
        <v>236</v>
      </c>
      <c r="E61" s="12" t="s">
        <v>237</v>
      </c>
      <c r="F61" s="12" t="s">
        <v>15</v>
      </c>
      <c r="G61" s="12" t="str">
        <f>VLOOKUP(H61,停开课程!A:H,8,FALSE)</f>
        <v>阶梯202</v>
      </c>
      <c r="H61" s="12" t="s">
        <v>35</v>
      </c>
      <c r="I61" s="3" t="s">
        <v>17</v>
      </c>
      <c r="J61" s="3" t="s">
        <v>37</v>
      </c>
      <c r="K61" s="12" t="s">
        <v>13</v>
      </c>
      <c r="L61" s="12" t="s">
        <v>38</v>
      </c>
    </row>
    <row r="62" spans="1:12">
      <c r="A62" s="12" t="s">
        <v>238</v>
      </c>
      <c r="B62" s="12" t="s">
        <v>239</v>
      </c>
      <c r="C62" s="12" t="s">
        <v>63</v>
      </c>
      <c r="D62" s="12" t="s">
        <v>64</v>
      </c>
      <c r="E62" s="12" t="s">
        <v>240</v>
      </c>
      <c r="F62" s="12" t="s">
        <v>15</v>
      </c>
      <c r="G62" s="12" t="str">
        <f>VLOOKUP(H62,停开课程!A:H,8,FALSE)</f>
        <v>阶梯202</v>
      </c>
      <c r="H62" s="12" t="s">
        <v>35</v>
      </c>
      <c r="I62" s="3" t="s">
        <v>17</v>
      </c>
      <c r="J62" s="3" t="s">
        <v>37</v>
      </c>
      <c r="K62" s="12" t="s">
        <v>13</v>
      </c>
      <c r="L62" s="12" t="s">
        <v>38</v>
      </c>
    </row>
    <row r="63" spans="1:12">
      <c r="A63" s="12" t="s">
        <v>241</v>
      </c>
      <c r="B63" s="12" t="s">
        <v>242</v>
      </c>
      <c r="C63" s="12" t="s">
        <v>63</v>
      </c>
      <c r="D63" s="12" t="s">
        <v>243</v>
      </c>
      <c r="E63" s="12" t="s">
        <v>244</v>
      </c>
      <c r="F63" s="12" t="s">
        <v>15</v>
      </c>
      <c r="G63" s="12" t="str">
        <f>VLOOKUP(H63,停开课程!A:H,8,FALSE)</f>
        <v>阶梯202</v>
      </c>
      <c r="H63" s="12" t="s">
        <v>35</v>
      </c>
      <c r="I63" s="3" t="s">
        <v>17</v>
      </c>
      <c r="J63" s="3" t="s">
        <v>37</v>
      </c>
      <c r="K63" s="12" t="s">
        <v>13</v>
      </c>
      <c r="L63" s="12" t="s">
        <v>38</v>
      </c>
    </row>
    <row r="64" spans="1:12">
      <c r="A64" s="12" t="s">
        <v>245</v>
      </c>
      <c r="B64" s="12" t="s">
        <v>246</v>
      </c>
      <c r="C64" s="12" t="s">
        <v>63</v>
      </c>
      <c r="D64" s="12" t="s">
        <v>243</v>
      </c>
      <c r="E64" s="12" t="s">
        <v>244</v>
      </c>
      <c r="F64" s="12" t="s">
        <v>15</v>
      </c>
      <c r="G64" s="12" t="str">
        <f>VLOOKUP(H64,停开课程!A:H,8,FALSE)</f>
        <v>阶梯202</v>
      </c>
      <c r="H64" s="12" t="s">
        <v>35</v>
      </c>
      <c r="I64" s="3" t="s">
        <v>17</v>
      </c>
      <c r="J64" s="3" t="s">
        <v>37</v>
      </c>
      <c r="K64" s="12" t="s">
        <v>13</v>
      </c>
      <c r="L64" s="12" t="s">
        <v>38</v>
      </c>
    </row>
    <row r="65" spans="1:12">
      <c r="A65" s="12" t="s">
        <v>247</v>
      </c>
      <c r="B65" s="12" t="s">
        <v>248</v>
      </c>
      <c r="C65" s="12" t="s">
        <v>63</v>
      </c>
      <c r="D65" s="12" t="s">
        <v>243</v>
      </c>
      <c r="E65" s="12" t="s">
        <v>249</v>
      </c>
      <c r="F65" s="12" t="s">
        <v>15</v>
      </c>
      <c r="G65" s="12" t="str">
        <f>VLOOKUP(H65,停开课程!A:H,8,FALSE)</f>
        <v>阶梯202</v>
      </c>
      <c r="H65" s="12" t="s">
        <v>35</v>
      </c>
      <c r="I65" s="3" t="s">
        <v>17</v>
      </c>
      <c r="J65" s="3" t="s">
        <v>37</v>
      </c>
      <c r="K65" s="12" t="s">
        <v>13</v>
      </c>
      <c r="L65" s="12" t="s">
        <v>38</v>
      </c>
    </row>
    <row r="66" spans="1:12">
      <c r="A66" s="12" t="s">
        <v>250</v>
      </c>
      <c r="B66" s="12" t="s">
        <v>251</v>
      </c>
      <c r="C66" s="12" t="s">
        <v>63</v>
      </c>
      <c r="D66" s="12" t="s">
        <v>243</v>
      </c>
      <c r="E66" s="12" t="s">
        <v>249</v>
      </c>
      <c r="F66" s="12" t="s">
        <v>15</v>
      </c>
      <c r="G66" s="12" t="str">
        <f>VLOOKUP(H66,停开课程!A:H,8,FALSE)</f>
        <v>阶梯202</v>
      </c>
      <c r="H66" s="12" t="s">
        <v>35</v>
      </c>
      <c r="I66" s="3" t="s">
        <v>17</v>
      </c>
      <c r="J66" s="3" t="s">
        <v>37</v>
      </c>
      <c r="K66" s="12" t="s">
        <v>13</v>
      </c>
      <c r="L66" s="12" t="s">
        <v>38</v>
      </c>
    </row>
    <row r="67" spans="1:12">
      <c r="A67" s="12" t="s">
        <v>252</v>
      </c>
      <c r="B67" s="12" t="s">
        <v>253</v>
      </c>
      <c r="C67" s="12" t="s">
        <v>103</v>
      </c>
      <c r="D67" s="12" t="s">
        <v>104</v>
      </c>
      <c r="E67" s="12" t="s">
        <v>254</v>
      </c>
      <c r="F67" s="12" t="s">
        <v>15</v>
      </c>
      <c r="G67" s="12" t="str">
        <f>VLOOKUP(H67,停开课程!A:H,8,FALSE)</f>
        <v>阶梯202</v>
      </c>
      <c r="H67" s="12" t="s">
        <v>35</v>
      </c>
      <c r="I67" s="3" t="s">
        <v>17</v>
      </c>
      <c r="J67" s="3" t="s">
        <v>37</v>
      </c>
      <c r="K67" s="12" t="s">
        <v>13</v>
      </c>
      <c r="L67" s="12" t="s">
        <v>38</v>
      </c>
    </row>
    <row r="68" spans="1:12">
      <c r="A68" s="12" t="s">
        <v>255</v>
      </c>
      <c r="B68" s="12" t="s">
        <v>256</v>
      </c>
      <c r="C68" s="12" t="s">
        <v>103</v>
      </c>
      <c r="D68" s="12" t="s">
        <v>104</v>
      </c>
      <c r="E68" s="12" t="s">
        <v>105</v>
      </c>
      <c r="F68" s="12" t="s">
        <v>15</v>
      </c>
      <c r="G68" s="12" t="str">
        <f>VLOOKUP(H68,停开课程!A:H,8,FALSE)</f>
        <v>阶梯202</v>
      </c>
      <c r="H68" s="12" t="s">
        <v>35</v>
      </c>
      <c r="I68" s="3" t="s">
        <v>17</v>
      </c>
      <c r="J68" s="3" t="s">
        <v>37</v>
      </c>
      <c r="K68" s="12" t="s">
        <v>13</v>
      </c>
      <c r="L68" s="12" t="s">
        <v>38</v>
      </c>
    </row>
    <row r="69" spans="1:12">
      <c r="A69" s="12" t="s">
        <v>257</v>
      </c>
      <c r="B69" s="12" t="s">
        <v>258</v>
      </c>
      <c r="C69" s="12" t="s">
        <v>103</v>
      </c>
      <c r="D69" s="12" t="s">
        <v>104</v>
      </c>
      <c r="E69" s="12" t="s">
        <v>105</v>
      </c>
      <c r="F69" s="12" t="s">
        <v>15</v>
      </c>
      <c r="G69" s="12" t="str">
        <f>VLOOKUP(H69,停开课程!A:H,8,FALSE)</f>
        <v>阶梯202</v>
      </c>
      <c r="H69" s="12" t="s">
        <v>35</v>
      </c>
      <c r="I69" s="3" t="s">
        <v>17</v>
      </c>
      <c r="J69" s="3" t="s">
        <v>37</v>
      </c>
      <c r="K69" s="12" t="s">
        <v>13</v>
      </c>
      <c r="L69" s="12" t="s">
        <v>38</v>
      </c>
    </row>
    <row r="70" spans="1:12">
      <c r="A70" s="12" t="s">
        <v>259</v>
      </c>
      <c r="B70" s="12" t="s">
        <v>260</v>
      </c>
      <c r="C70" s="12" t="s">
        <v>103</v>
      </c>
      <c r="D70" s="12" t="s">
        <v>261</v>
      </c>
      <c r="E70" s="12" t="s">
        <v>262</v>
      </c>
      <c r="F70" s="12" t="s">
        <v>15</v>
      </c>
      <c r="G70" s="12" t="str">
        <f>VLOOKUP(H70,停开课程!A:H,8,FALSE)</f>
        <v>阶梯202</v>
      </c>
      <c r="H70" s="12" t="s">
        <v>35</v>
      </c>
      <c r="I70" s="3" t="s">
        <v>17</v>
      </c>
      <c r="J70" s="3" t="s">
        <v>37</v>
      </c>
      <c r="K70" s="12" t="s">
        <v>13</v>
      </c>
      <c r="L70" s="12" t="s">
        <v>38</v>
      </c>
    </row>
    <row r="71" spans="1:12">
      <c r="A71" s="12" t="s">
        <v>263</v>
      </c>
      <c r="B71" s="12" t="s">
        <v>264</v>
      </c>
      <c r="C71" s="12" t="s">
        <v>73</v>
      </c>
      <c r="D71" s="12" t="s">
        <v>110</v>
      </c>
      <c r="E71" s="12" t="s">
        <v>156</v>
      </c>
      <c r="F71" s="12" t="s">
        <v>15</v>
      </c>
      <c r="G71" s="12" t="str">
        <f>VLOOKUP(H71,停开课程!A:H,8,FALSE)</f>
        <v>阶梯202</v>
      </c>
      <c r="H71" s="12" t="s">
        <v>35</v>
      </c>
      <c r="I71" s="3" t="s">
        <v>17</v>
      </c>
      <c r="J71" s="3" t="s">
        <v>37</v>
      </c>
      <c r="K71" s="12" t="s">
        <v>13</v>
      </c>
      <c r="L71" s="12" t="s">
        <v>38</v>
      </c>
    </row>
    <row r="72" spans="1:12">
      <c r="A72" s="12" t="s">
        <v>265</v>
      </c>
      <c r="B72" s="12" t="s">
        <v>266</v>
      </c>
      <c r="C72" s="12" t="s">
        <v>93</v>
      </c>
      <c r="D72" s="12" t="s">
        <v>175</v>
      </c>
      <c r="E72" s="12" t="s">
        <v>267</v>
      </c>
      <c r="F72" s="12" t="s">
        <v>15</v>
      </c>
      <c r="G72" s="12" t="str">
        <f>VLOOKUP(H72,停开课程!A:H,8,FALSE)</f>
        <v>阶梯202</v>
      </c>
      <c r="H72" s="12" t="s">
        <v>35</v>
      </c>
      <c r="I72" s="3" t="s">
        <v>17</v>
      </c>
      <c r="J72" s="3" t="s">
        <v>37</v>
      </c>
      <c r="K72" s="12" t="s">
        <v>13</v>
      </c>
      <c r="L72" s="12" t="s">
        <v>38</v>
      </c>
    </row>
    <row r="73" spans="1:12">
      <c r="A73" s="12" t="s">
        <v>268</v>
      </c>
      <c r="B73" s="12" t="s">
        <v>269</v>
      </c>
      <c r="C73" s="12" t="s">
        <v>166</v>
      </c>
      <c r="D73" s="12" t="s">
        <v>270</v>
      </c>
      <c r="E73" s="12" t="s">
        <v>271</v>
      </c>
      <c r="F73" s="12" t="s">
        <v>15</v>
      </c>
      <c r="G73" s="12" t="str">
        <f>VLOOKUP(H73,停开课程!A:H,8,FALSE)</f>
        <v>阶梯202</v>
      </c>
      <c r="H73" s="12" t="s">
        <v>35</v>
      </c>
      <c r="I73" s="3" t="s">
        <v>17</v>
      </c>
      <c r="J73" s="3" t="s">
        <v>37</v>
      </c>
      <c r="K73" s="12" t="s">
        <v>13</v>
      </c>
      <c r="L73" s="12" t="s">
        <v>38</v>
      </c>
    </row>
    <row r="74" spans="1:12">
      <c r="A74" s="12" t="s">
        <v>272</v>
      </c>
      <c r="B74" s="12" t="s">
        <v>273</v>
      </c>
      <c r="C74" s="12" t="s">
        <v>68</v>
      </c>
      <c r="D74" s="12" t="s">
        <v>274</v>
      </c>
      <c r="E74" s="12" t="s">
        <v>275</v>
      </c>
      <c r="F74" s="12" t="s">
        <v>15</v>
      </c>
      <c r="G74" s="12" t="str">
        <f>VLOOKUP(H74,停开课程!A:H,8,FALSE)</f>
        <v>阶梯202</v>
      </c>
      <c r="H74" s="12" t="s">
        <v>35</v>
      </c>
      <c r="I74" s="3" t="s">
        <v>17</v>
      </c>
      <c r="J74" s="3" t="s">
        <v>37</v>
      </c>
      <c r="K74" s="12" t="s">
        <v>13</v>
      </c>
      <c r="L74" s="12" t="s">
        <v>38</v>
      </c>
    </row>
    <row r="75" spans="1:12">
      <c r="A75" s="12" t="s">
        <v>276</v>
      </c>
      <c r="B75" s="12" t="s">
        <v>277</v>
      </c>
      <c r="C75" s="12" t="s">
        <v>68</v>
      </c>
      <c r="D75" s="12" t="s">
        <v>274</v>
      </c>
      <c r="E75" s="12" t="s">
        <v>275</v>
      </c>
      <c r="F75" s="12" t="s">
        <v>15</v>
      </c>
      <c r="G75" s="12" t="str">
        <f>VLOOKUP(H75,停开课程!A:H,8,FALSE)</f>
        <v>阶梯202</v>
      </c>
      <c r="H75" s="12" t="s">
        <v>35</v>
      </c>
      <c r="I75" s="3" t="s">
        <v>17</v>
      </c>
      <c r="J75" s="3" t="s">
        <v>37</v>
      </c>
      <c r="K75" s="12" t="s">
        <v>13</v>
      </c>
      <c r="L75" s="12" t="s">
        <v>38</v>
      </c>
    </row>
    <row r="76" spans="1:12">
      <c r="A76" s="12" t="s">
        <v>278</v>
      </c>
      <c r="B76" s="12" t="s">
        <v>279</v>
      </c>
      <c r="C76" s="12" t="s">
        <v>166</v>
      </c>
      <c r="D76" s="12" t="s">
        <v>280</v>
      </c>
      <c r="E76" s="12" t="s">
        <v>281</v>
      </c>
      <c r="F76" s="12" t="s">
        <v>15</v>
      </c>
      <c r="G76" s="12" t="str">
        <f>VLOOKUP(H76,停开课程!A:H,8,FALSE)</f>
        <v>阶梯202</v>
      </c>
      <c r="H76" s="12" t="s">
        <v>35</v>
      </c>
      <c r="I76" s="3" t="s">
        <v>17</v>
      </c>
      <c r="J76" s="3" t="s">
        <v>37</v>
      </c>
      <c r="K76" s="12" t="s">
        <v>13</v>
      </c>
      <c r="L76" s="12" t="s">
        <v>38</v>
      </c>
    </row>
    <row r="77" spans="1:12">
      <c r="A77" s="12" t="s">
        <v>282</v>
      </c>
      <c r="B77" s="12" t="s">
        <v>283</v>
      </c>
      <c r="C77" s="12" t="s">
        <v>103</v>
      </c>
      <c r="D77" s="12" t="s">
        <v>222</v>
      </c>
      <c r="E77" s="12" t="s">
        <v>223</v>
      </c>
      <c r="F77" s="12" t="s">
        <v>20</v>
      </c>
      <c r="G77" s="12" t="str">
        <f>VLOOKUP(H77,停开课程!A:H,8,FALSE)</f>
        <v>教1-304</v>
      </c>
      <c r="H77" s="12" t="s">
        <v>40</v>
      </c>
      <c r="I77" s="3" t="s">
        <v>17</v>
      </c>
      <c r="J77" s="3" t="s">
        <v>42</v>
      </c>
      <c r="K77" s="12" t="s">
        <v>13</v>
      </c>
      <c r="L77" s="12" t="s">
        <v>43</v>
      </c>
    </row>
    <row r="78" spans="1:12">
      <c r="A78" s="12" t="s">
        <v>284</v>
      </c>
      <c r="B78" s="12" t="s">
        <v>285</v>
      </c>
      <c r="C78" s="12" t="s">
        <v>63</v>
      </c>
      <c r="D78" s="12" t="s">
        <v>129</v>
      </c>
      <c r="E78" s="12" t="s">
        <v>130</v>
      </c>
      <c r="F78" s="12" t="s">
        <v>20</v>
      </c>
      <c r="G78" s="12" t="str">
        <f>VLOOKUP(H78,停开课程!A:H,8,FALSE)</f>
        <v>教1-304</v>
      </c>
      <c r="H78" s="12" t="s">
        <v>40</v>
      </c>
      <c r="I78" s="3" t="s">
        <v>17</v>
      </c>
      <c r="J78" s="3" t="s">
        <v>42</v>
      </c>
      <c r="K78" s="12" t="s">
        <v>13</v>
      </c>
      <c r="L78" s="12" t="s">
        <v>43</v>
      </c>
    </row>
    <row r="79" spans="1:12">
      <c r="A79" s="12" t="s">
        <v>286</v>
      </c>
      <c r="B79" s="12" t="s">
        <v>287</v>
      </c>
      <c r="C79" s="12" t="s">
        <v>68</v>
      </c>
      <c r="D79" s="12" t="s">
        <v>288</v>
      </c>
      <c r="E79" s="12" t="s">
        <v>289</v>
      </c>
      <c r="F79" s="12" t="s">
        <v>20</v>
      </c>
      <c r="G79" s="12" t="str">
        <f>VLOOKUP(H79,停开课程!A:H,8,FALSE)</f>
        <v>教1-304</v>
      </c>
      <c r="H79" s="12" t="s">
        <v>40</v>
      </c>
      <c r="I79" s="3" t="s">
        <v>17</v>
      </c>
      <c r="J79" s="3" t="s">
        <v>42</v>
      </c>
      <c r="K79" s="12" t="s">
        <v>13</v>
      </c>
      <c r="L79" s="12" t="s">
        <v>43</v>
      </c>
    </row>
    <row r="80" spans="1:12">
      <c r="A80" s="12" t="s">
        <v>290</v>
      </c>
      <c r="B80" s="12" t="s">
        <v>291</v>
      </c>
      <c r="C80" s="12" t="s">
        <v>93</v>
      </c>
      <c r="D80" s="12" t="s">
        <v>133</v>
      </c>
      <c r="E80" s="12" t="s">
        <v>134</v>
      </c>
      <c r="F80" s="12" t="s">
        <v>20</v>
      </c>
      <c r="G80" s="12" t="str">
        <f>VLOOKUP(H80,停开课程!A:H,8,FALSE)</f>
        <v>教1-304</v>
      </c>
      <c r="H80" s="12" t="s">
        <v>40</v>
      </c>
      <c r="I80" s="3" t="s">
        <v>17</v>
      </c>
      <c r="J80" s="3" t="s">
        <v>42</v>
      </c>
      <c r="K80" s="12" t="s">
        <v>13</v>
      </c>
      <c r="L80" s="12" t="s">
        <v>43</v>
      </c>
    </row>
    <row r="81" spans="1:12">
      <c r="A81" s="12" t="s">
        <v>292</v>
      </c>
      <c r="B81" s="12" t="s">
        <v>293</v>
      </c>
      <c r="C81" s="12" t="s">
        <v>93</v>
      </c>
      <c r="D81" s="12" t="s">
        <v>133</v>
      </c>
      <c r="E81" s="12" t="s">
        <v>294</v>
      </c>
      <c r="F81" s="12" t="s">
        <v>20</v>
      </c>
      <c r="G81" s="12" t="str">
        <f>VLOOKUP(H81,停开课程!A:H,8,FALSE)</f>
        <v>教1-304</v>
      </c>
      <c r="H81" s="12" t="s">
        <v>40</v>
      </c>
      <c r="I81" s="3" t="s">
        <v>17</v>
      </c>
      <c r="J81" s="3" t="s">
        <v>42</v>
      </c>
      <c r="K81" s="12" t="s">
        <v>13</v>
      </c>
      <c r="L81" s="12" t="s">
        <v>43</v>
      </c>
    </row>
    <row r="82" spans="1:12">
      <c r="A82" s="12" t="s">
        <v>295</v>
      </c>
      <c r="B82" s="12" t="s">
        <v>296</v>
      </c>
      <c r="C82" s="12" t="s">
        <v>63</v>
      </c>
      <c r="D82" s="12" t="s">
        <v>297</v>
      </c>
      <c r="E82" s="12" t="s">
        <v>298</v>
      </c>
      <c r="F82" s="12" t="s">
        <v>20</v>
      </c>
      <c r="G82" s="12" t="str">
        <f>VLOOKUP(H82,停开课程!A:H,8,FALSE)</f>
        <v>教1-304</v>
      </c>
      <c r="H82" s="12" t="s">
        <v>40</v>
      </c>
      <c r="I82" s="3" t="s">
        <v>17</v>
      </c>
      <c r="J82" s="3" t="s">
        <v>42</v>
      </c>
      <c r="K82" s="12" t="s">
        <v>13</v>
      </c>
      <c r="L82" s="12" t="s">
        <v>43</v>
      </c>
    </row>
    <row r="83" spans="1:12">
      <c r="A83" s="12" t="s">
        <v>299</v>
      </c>
      <c r="B83" s="12" t="s">
        <v>300</v>
      </c>
      <c r="C83" s="12" t="s">
        <v>63</v>
      </c>
      <c r="D83" s="12" t="s">
        <v>243</v>
      </c>
      <c r="E83" s="12" t="s">
        <v>301</v>
      </c>
      <c r="F83" s="12" t="s">
        <v>20</v>
      </c>
      <c r="G83" s="12" t="str">
        <f>VLOOKUP(H83,停开课程!A:H,8,FALSE)</f>
        <v>教1-304</v>
      </c>
      <c r="H83" s="12" t="s">
        <v>40</v>
      </c>
      <c r="I83" s="3" t="s">
        <v>17</v>
      </c>
      <c r="J83" s="3" t="s">
        <v>42</v>
      </c>
      <c r="K83" s="12" t="s">
        <v>13</v>
      </c>
      <c r="L83" s="12" t="s">
        <v>43</v>
      </c>
    </row>
    <row r="84" spans="1:12">
      <c r="A84" s="12" t="s">
        <v>302</v>
      </c>
      <c r="B84" s="12" t="s">
        <v>303</v>
      </c>
      <c r="C84" s="12" t="s">
        <v>103</v>
      </c>
      <c r="D84" s="12" t="s">
        <v>261</v>
      </c>
      <c r="E84" s="12" t="s">
        <v>304</v>
      </c>
      <c r="F84" s="12" t="s">
        <v>20</v>
      </c>
      <c r="G84" s="12" t="str">
        <f>VLOOKUP(H84,停开课程!A:H,8,FALSE)</f>
        <v>教1-304</v>
      </c>
      <c r="H84" s="12" t="s">
        <v>40</v>
      </c>
      <c r="I84" s="3" t="s">
        <v>17</v>
      </c>
      <c r="J84" s="3" t="s">
        <v>42</v>
      </c>
      <c r="K84" s="12" t="s">
        <v>13</v>
      </c>
      <c r="L84" s="12" t="s">
        <v>43</v>
      </c>
    </row>
    <row r="85" spans="1:12">
      <c r="A85" s="12" t="s">
        <v>305</v>
      </c>
      <c r="B85" s="12" t="s">
        <v>306</v>
      </c>
      <c r="C85" s="12" t="s">
        <v>73</v>
      </c>
      <c r="D85" s="12" t="s">
        <v>307</v>
      </c>
      <c r="E85" s="12" t="s">
        <v>308</v>
      </c>
      <c r="F85" s="12" t="s">
        <v>20</v>
      </c>
      <c r="G85" s="12" t="str">
        <f>VLOOKUP(H85,停开课程!A:H,8,FALSE)</f>
        <v>教1-304</v>
      </c>
      <c r="H85" s="12" t="s">
        <v>40</v>
      </c>
      <c r="I85" s="3" t="s">
        <v>17</v>
      </c>
      <c r="J85" s="3" t="s">
        <v>42</v>
      </c>
      <c r="K85" s="12" t="s">
        <v>13</v>
      </c>
      <c r="L85" s="12" t="s">
        <v>43</v>
      </c>
    </row>
    <row r="86" spans="1:12">
      <c r="A86" s="12" t="s">
        <v>309</v>
      </c>
      <c r="B86" s="12" t="s">
        <v>310</v>
      </c>
      <c r="C86" s="12" t="s">
        <v>73</v>
      </c>
      <c r="D86" s="12" t="s">
        <v>307</v>
      </c>
      <c r="E86" s="12" t="s">
        <v>308</v>
      </c>
      <c r="F86" s="12" t="s">
        <v>20</v>
      </c>
      <c r="G86" s="12" t="str">
        <f>VLOOKUP(H86,停开课程!A:H,8,FALSE)</f>
        <v>教1-304</v>
      </c>
      <c r="H86" s="12" t="s">
        <v>40</v>
      </c>
      <c r="I86" s="3" t="s">
        <v>17</v>
      </c>
      <c r="J86" s="3" t="s">
        <v>42</v>
      </c>
      <c r="K86" s="12" t="s">
        <v>13</v>
      </c>
      <c r="L86" s="12" t="s">
        <v>43</v>
      </c>
    </row>
    <row r="87" spans="1:12">
      <c r="A87" s="12" t="s">
        <v>311</v>
      </c>
      <c r="B87" s="12" t="s">
        <v>312</v>
      </c>
      <c r="C87" s="12" t="s">
        <v>73</v>
      </c>
      <c r="D87" s="12" t="s">
        <v>307</v>
      </c>
      <c r="E87" s="12" t="s">
        <v>308</v>
      </c>
      <c r="F87" s="12" t="s">
        <v>20</v>
      </c>
      <c r="G87" s="12" t="str">
        <f>VLOOKUP(H87,停开课程!A:H,8,FALSE)</f>
        <v>教1-304</v>
      </c>
      <c r="H87" s="12" t="s">
        <v>40</v>
      </c>
      <c r="I87" s="3" t="s">
        <v>17</v>
      </c>
      <c r="J87" s="3" t="s">
        <v>42</v>
      </c>
      <c r="K87" s="12" t="s">
        <v>13</v>
      </c>
      <c r="L87" s="12" t="s">
        <v>43</v>
      </c>
    </row>
    <row r="88" spans="1:12">
      <c r="A88" s="12" t="s">
        <v>313</v>
      </c>
      <c r="B88" s="12" t="s">
        <v>314</v>
      </c>
      <c r="C88" s="12" t="s">
        <v>73</v>
      </c>
      <c r="D88" s="12" t="s">
        <v>307</v>
      </c>
      <c r="E88" s="12" t="s">
        <v>308</v>
      </c>
      <c r="F88" s="12" t="s">
        <v>20</v>
      </c>
      <c r="G88" s="12" t="str">
        <f>VLOOKUP(H88,停开课程!A:H,8,FALSE)</f>
        <v>教1-304</v>
      </c>
      <c r="H88" s="12" t="s">
        <v>40</v>
      </c>
      <c r="I88" s="3" t="s">
        <v>17</v>
      </c>
      <c r="J88" s="3" t="s">
        <v>42</v>
      </c>
      <c r="K88" s="12" t="s">
        <v>13</v>
      </c>
      <c r="L88" s="12" t="s">
        <v>43</v>
      </c>
    </row>
    <row r="89" spans="1:12">
      <c r="A89" s="12" t="s">
        <v>315</v>
      </c>
      <c r="B89" s="12" t="s">
        <v>316</v>
      </c>
      <c r="C89" s="12" t="s">
        <v>73</v>
      </c>
      <c r="D89" s="12" t="s">
        <v>307</v>
      </c>
      <c r="E89" s="12" t="s">
        <v>317</v>
      </c>
      <c r="F89" s="12" t="s">
        <v>20</v>
      </c>
      <c r="G89" s="12" t="str">
        <f>VLOOKUP(H89,停开课程!A:H,8,FALSE)</f>
        <v>教1-304</v>
      </c>
      <c r="H89" s="12" t="s">
        <v>40</v>
      </c>
      <c r="I89" s="3" t="s">
        <v>17</v>
      </c>
      <c r="J89" s="3" t="s">
        <v>42</v>
      </c>
      <c r="K89" s="12" t="s">
        <v>13</v>
      </c>
      <c r="L89" s="12" t="s">
        <v>43</v>
      </c>
    </row>
    <row r="90" spans="1:12">
      <c r="A90" s="12" t="s">
        <v>318</v>
      </c>
      <c r="B90" s="12" t="s">
        <v>319</v>
      </c>
      <c r="C90" s="12" t="s">
        <v>93</v>
      </c>
      <c r="D90" s="12" t="s">
        <v>175</v>
      </c>
      <c r="E90" s="12" t="s">
        <v>320</v>
      </c>
      <c r="F90" s="12" t="s">
        <v>20</v>
      </c>
      <c r="G90" s="12" t="str">
        <f>VLOOKUP(H90,停开课程!A:H,8,FALSE)</f>
        <v>教1-304</v>
      </c>
      <c r="H90" s="12" t="s">
        <v>40</v>
      </c>
      <c r="I90" s="3" t="s">
        <v>17</v>
      </c>
      <c r="J90" s="3" t="s">
        <v>42</v>
      </c>
      <c r="K90" s="12" t="s">
        <v>13</v>
      </c>
      <c r="L90" s="12" t="s">
        <v>43</v>
      </c>
    </row>
    <row r="91" spans="1:12">
      <c r="A91" s="12" t="s">
        <v>321</v>
      </c>
      <c r="B91" s="12" t="s">
        <v>322</v>
      </c>
      <c r="C91" s="12" t="s">
        <v>93</v>
      </c>
      <c r="D91" s="12" t="s">
        <v>175</v>
      </c>
      <c r="E91" s="12" t="s">
        <v>176</v>
      </c>
      <c r="F91" s="12" t="s">
        <v>20</v>
      </c>
      <c r="G91" s="12" t="str">
        <f>VLOOKUP(H91,停开课程!A:H,8,FALSE)</f>
        <v>教1-304</v>
      </c>
      <c r="H91" s="12" t="s">
        <v>40</v>
      </c>
      <c r="I91" s="3" t="s">
        <v>17</v>
      </c>
      <c r="J91" s="3" t="s">
        <v>42</v>
      </c>
      <c r="K91" s="12" t="s">
        <v>13</v>
      </c>
      <c r="L91" s="12" t="s">
        <v>43</v>
      </c>
    </row>
    <row r="92" spans="1:12">
      <c r="A92" s="12" t="s">
        <v>323</v>
      </c>
      <c r="B92" s="12" t="s">
        <v>324</v>
      </c>
      <c r="C92" s="12" t="s">
        <v>93</v>
      </c>
      <c r="D92" s="12" t="s">
        <v>175</v>
      </c>
      <c r="E92" s="12" t="s">
        <v>176</v>
      </c>
      <c r="F92" s="12" t="s">
        <v>20</v>
      </c>
      <c r="G92" s="12" t="str">
        <f>VLOOKUP(H92,停开课程!A:H,8,FALSE)</f>
        <v>教1-304</v>
      </c>
      <c r="H92" s="12" t="s">
        <v>40</v>
      </c>
      <c r="I92" s="3" t="s">
        <v>17</v>
      </c>
      <c r="J92" s="3" t="s">
        <v>42</v>
      </c>
      <c r="K92" s="12" t="s">
        <v>13</v>
      </c>
      <c r="L92" s="12" t="s">
        <v>43</v>
      </c>
    </row>
    <row r="93" spans="1:12">
      <c r="A93" s="12" t="s">
        <v>325</v>
      </c>
      <c r="B93" s="12" t="s">
        <v>326</v>
      </c>
      <c r="C93" s="12" t="s">
        <v>93</v>
      </c>
      <c r="D93" s="12" t="s">
        <v>175</v>
      </c>
      <c r="E93" s="12" t="s">
        <v>327</v>
      </c>
      <c r="F93" s="12" t="s">
        <v>20</v>
      </c>
      <c r="G93" s="12" t="str">
        <f>VLOOKUP(H93,停开课程!A:H,8,FALSE)</f>
        <v>教1-304</v>
      </c>
      <c r="H93" s="12" t="s">
        <v>40</v>
      </c>
      <c r="I93" s="3" t="s">
        <v>17</v>
      </c>
      <c r="J93" s="3" t="s">
        <v>42</v>
      </c>
      <c r="K93" s="12" t="s">
        <v>13</v>
      </c>
      <c r="L93" s="12" t="s">
        <v>43</v>
      </c>
    </row>
    <row r="94" spans="1:12">
      <c r="A94" s="12" t="s">
        <v>328</v>
      </c>
      <c r="B94" s="12" t="s">
        <v>329</v>
      </c>
      <c r="C94" s="12" t="s">
        <v>93</v>
      </c>
      <c r="D94" s="12" t="s">
        <v>175</v>
      </c>
      <c r="E94" s="12" t="s">
        <v>327</v>
      </c>
      <c r="F94" s="12" t="s">
        <v>20</v>
      </c>
      <c r="G94" s="12" t="str">
        <f>VLOOKUP(H94,停开课程!A:H,8,FALSE)</f>
        <v>教1-304</v>
      </c>
      <c r="H94" s="12" t="s">
        <v>40</v>
      </c>
      <c r="I94" s="3" t="s">
        <v>17</v>
      </c>
      <c r="J94" s="3" t="s">
        <v>42</v>
      </c>
      <c r="K94" s="12" t="s">
        <v>13</v>
      </c>
      <c r="L94" s="12" t="s">
        <v>43</v>
      </c>
    </row>
    <row r="95" spans="1:12">
      <c r="A95" s="12" t="s">
        <v>330</v>
      </c>
      <c r="B95" s="12" t="s">
        <v>331</v>
      </c>
      <c r="C95" s="12" t="s">
        <v>166</v>
      </c>
      <c r="D95" s="12" t="s">
        <v>167</v>
      </c>
      <c r="E95" s="12" t="s">
        <v>332</v>
      </c>
      <c r="F95" s="12" t="s">
        <v>20</v>
      </c>
      <c r="G95" s="12" t="str">
        <f>VLOOKUP(H95,停开课程!A:H,8,FALSE)</f>
        <v>教1-304</v>
      </c>
      <c r="H95" s="12" t="s">
        <v>40</v>
      </c>
      <c r="I95" s="3" t="s">
        <v>17</v>
      </c>
      <c r="J95" s="3" t="s">
        <v>42</v>
      </c>
      <c r="K95" s="12" t="s">
        <v>13</v>
      </c>
      <c r="L95" s="12" t="s">
        <v>43</v>
      </c>
    </row>
    <row r="96" spans="1:12">
      <c r="A96" s="12" t="s">
        <v>333</v>
      </c>
      <c r="B96" s="12" t="s">
        <v>334</v>
      </c>
      <c r="C96" s="12" t="s">
        <v>166</v>
      </c>
      <c r="D96" s="12" t="s">
        <v>167</v>
      </c>
      <c r="E96" s="12" t="s">
        <v>332</v>
      </c>
      <c r="F96" s="12" t="s">
        <v>20</v>
      </c>
      <c r="G96" s="12" t="str">
        <f>VLOOKUP(H96,停开课程!A:H,8,FALSE)</f>
        <v>教1-304</v>
      </c>
      <c r="H96" s="12" t="s">
        <v>40</v>
      </c>
      <c r="I96" s="3" t="s">
        <v>17</v>
      </c>
      <c r="J96" s="3" t="s">
        <v>42</v>
      </c>
      <c r="K96" s="12" t="s">
        <v>13</v>
      </c>
      <c r="L96" s="12" t="s">
        <v>43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停开课程</vt:lpstr>
      <vt:lpstr>重新选课学生名单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毛楷仁</cp:lastModifiedBy>
  <dcterms:created xsi:type="dcterms:W3CDTF">2021-02-22T07:16:00Z</dcterms:created>
  <dcterms:modified xsi:type="dcterms:W3CDTF">2022-02-20T00:17:11Z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21FA3821B7D0443A8C090706DC8DB84C</vt:lpwstr>
  </property>
</Properties>
</file>